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<sst xmlns="http://schemas.openxmlformats.org/spreadsheetml/2006/main" count="213" uniqueCount="102">
  <si>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</si>
  <si>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</si>
  <si>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</si>
  <si>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</si>
  <si>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</si>
  <si>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</si>
  <si>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</si>
  <si>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</si>
  <si>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</si>
  <si>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</si>
  <si>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</si>
  <si>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</si>
  <si>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</si>
  <si>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</si>
  <si>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</si>
  <si>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</si>
  <si>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</si>
  <si>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</si>
  <si>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</si>
  <si>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</si>
  <si>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</si>
  <si>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</si>
  <si>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</si>
  <si>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SVĚTÍ</t>
  </si>
  <si>
    <t>00653462</t>
  </si>
  <si>
    <t>kt8a868</t>
  </si>
  <si>
    <t>Královéhradecký kraj</t>
  </si>
  <si>
    <t>1/2026</t>
  </si>
  <si>
    <t>Obecně závazná vyhláška</t>
  </si>
  <si>
    <t>Obecně závazná vyhláška obce SVĚTÍ, kterou se zrušuje obecně závazná vyhláška č. 1/2024</t>
  </si>
  <si>
    <t>2026-05-22</t>
  </si>
  <si>
    <t>Běžný</t>
  </si>
  <si>
    <t>zrušovací</t>
  </si>
  <si>
    <t>ústavní zákon č. 1/1993 Sb., Ústava České republiky - čl. 104 odst. 3 - zrušovací OZV</t>
  </si>
  <si>
    <t>1/2024: o regulaci používání hlučné zábavní pyrotechniky</t>
  </si>
  <si>
    <t>1693854320</t>
  </si>
  <si>
    <t>2/2025</t>
  </si>
  <si>
    <t xml:space="preserve">Obecně závazná vyhláška obce Světí  o stanovení obecního systému odpadového hospodářství </t>
  </si>
  <si>
    <t>2026-01-01</t>
  </si>
  <si>
    <t>systém odpadového hospodářství</t>
  </si>
  <si>
    <t>zákon č. 541/2020 Sb., o odpadech - § 59 odst. 4</t>
  </si>
  <si>
    <t>2/2024: o stanovení systému shromažďování, sběru, přepravy, třídění, využívání  a odstraňování komunálních odpadů a nakládání se stavebním odpadem na území obce Světí</t>
  </si>
  <si>
    <t>1623085863</t>
  </si>
  <si>
    <t>1/2025</t>
  </si>
  <si>
    <t>Obecně závazná vyhláška obce SVĚTÍ o místním poplatku za odkládání komunálního odpadu z nemovité věci</t>
  </si>
  <si>
    <t>místní poplatek za odkládání komunálního odpadu z nemovité věci</t>
  </si>
  <si>
    <t>zákon č. 565/1990 Sb., o místních poplatcích - § 14 - za odkládání komunálního odpadu z nemovité věci</t>
  </si>
  <si>
    <t>3/2024: Obecně závazná vyhláška obce SVĚTÍ o místním poplatku za odkládání komunálního odpadu z nemovité věci</t>
  </si>
  <si>
    <t>1623059002</t>
  </si>
  <si>
    <t>3/2024</t>
  </si>
  <si>
    <t>2025-01-01</t>
  </si>
  <si>
    <t>3/2023: Obecně závazná vyhláška obce Světí č. 1/2023 o místním poplatku za odkládání komunálního odpadu z nemovité věci</t>
  </si>
  <si>
    <t>1/2025: Obecně závazná vyhláška obce SVĚTÍ o místním poplatku za odkládání komunálního odpadu z nemovité věci</t>
  </si>
  <si>
    <t>1452787765</t>
  </si>
  <si>
    <t>2/2024</t>
  </si>
  <si>
    <t>o stanovení systému shromažďování, sběru, přepravy, třídění, využívání  a odstraňování komunálních odpadů a nakládání se stavebním odpadem na území obce Světí</t>
  </si>
  <si>
    <t>3/2019: Obecně závazná vyhláška  č. 3/2019, o stanovení systému shromažďování, sběru, přepravy, třídění, využívání  a odstraňování komunálních odpadů a nakládání se stavebním odpadem na území obce Světí</t>
  </si>
  <si>
    <t xml:space="preserve">2/2025: Obecně závazná vyhláška obce Světí  o stanovení obecního systému odpadového hospodářství </t>
  </si>
  <si>
    <t>1452786766</t>
  </si>
  <si>
    <t>1/2024</t>
  </si>
  <si>
    <t>o regulaci používání hlučné zábavní pyrotechniky</t>
  </si>
  <si>
    <t>veřejný pořádek - pyrotechnika</t>
  </si>
  <si>
    <t>zákon č. 128/2000 Sb., o obcích - § 10 písm. a) - pyrotechnika</t>
  </si>
  <si>
    <t>1/2026: Obecně závazná vyhláška obce SVĚTÍ, kterou se zrušuje obecně závazná vyhláška č. 1/2024</t>
  </si>
  <si>
    <t>1452786224</t>
  </si>
  <si>
    <t>3/2019</t>
  </si>
  <si>
    <t>Obecně závazná vyhláška  č. 3/2019, o stanovení systému shromažďování, sběru, přepravy, třídění, využívání  a odstraňování komunálních odpadů a nakládání se stavebním odpadem na území obce Světí</t>
  </si>
  <si>
    <t>2020-01-01</t>
  </si>
  <si>
    <t>Dle přechodného ustanovení</t>
  </si>
  <si>
    <t>1288859420</t>
  </si>
  <si>
    <t>3/2017</t>
  </si>
  <si>
    <t>Obecně závazná vyhláška obce Světí č. 3/2017, kterou se stanoví část společného školského obvodu mateřské školy</t>
  </si>
  <si>
    <t>2017-09-16</t>
  </si>
  <si>
    <t>školské obvody - mateřské školy</t>
  </si>
  <si>
    <t>zákon č. 561/2004 Sb., školský zákon - § 179 odst. 3 a § 178 odst. 2 písm. c)</t>
  </si>
  <si>
    <t>1288854005</t>
  </si>
  <si>
    <t>2/2017</t>
  </si>
  <si>
    <t>Obecně závazná vyhláška obce Světí č. 2/2017, kterou se stanoví část společného školského obvodu mateřské školy</t>
  </si>
  <si>
    <t>1288844929</t>
  </si>
  <si>
    <t>1/2017</t>
  </si>
  <si>
    <t xml:space="preserve">Obecně závazná vyhláška obce Světí č. 1/2017, kterou se stanoví část společného školského obvodu základní školy </t>
  </si>
  <si>
    <t>školské obvody - základní školy</t>
  </si>
  <si>
    <t>zákon č. 561/2004 Sb., školský zákon - § 178 odst. 2 písm. c)</t>
  </si>
  <si>
    <t>1288843131</t>
  </si>
  <si>
    <t>3/2023</t>
  </si>
  <si>
    <t>Obecně závazná vyhláška obce Světí č. 1/2023 o místním poplatku za odkládání komunálního odpadu z nemovité věci</t>
  </si>
  <si>
    <t>2024-01-01</t>
  </si>
  <si>
    <t>1/2022: Obecně závazaná vyhláška obce č. 1/2022, o místním poplatku za odkládání odpadu z nemovité věci</t>
  </si>
  <si>
    <t>1286609260</t>
  </si>
  <si>
    <t>2/2023</t>
  </si>
  <si>
    <t>Obecně závazná vyhláška obce Světí č. 2/2023 o místním poplatku ze psů</t>
  </si>
  <si>
    <t>místní poplatek ze psů</t>
  </si>
  <si>
    <t>zákon č. 565/1990 Sb., o místních poplatcích - § 14 - ze psů</t>
  </si>
  <si>
    <t>1286607925</t>
  </si>
  <si>
    <t>1/2023</t>
  </si>
  <si>
    <t>VÝMAZ</t>
  </si>
  <si>
    <t>-</t>
  </si>
  <si>
    <t>1286606000</t>
  </si>
  <si>
    <t>1/2022</t>
  </si>
  <si>
    <t>Obecně závazaná vyhláška obce č. 1/2022, o místním poplatku za odkládání odpadu z nemovité věci</t>
  </si>
  <si>
    <t>2023-01-01</t>
  </si>
  <si>
    <t>1117640450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</si>
</sst>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5.7109375" customWidth="1"/>
    <col min="14" max="14" width="70.7109375" customWidth="1"/>
    <col min="15" max="15" width="3.7109375" customWidth="1"/>
    <col min="16" max="16" width="70.7109375" customWidth="1"/>
    <col min="17" max="17" width="3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46107</v>
      </c>
      <c r="I2" s="1">
        <v>46149.48179967856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HYPERLINK("https://sbirkapp.gov.cz/detail/SPPBN7NAEBKP3C7O", "https://sbirkapp.gov.cz/detail/SPPBN7NAEBKP3C7O")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46008</v>
      </c>
      <c r="I3" s="1">
        <v>46008.97461711955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HYPERLINK("https://sbirkapp.gov.cz/detail/SPPOIZ6VNG7ZGFGK", "https://sbirkapp.gov.cz/detail/SPPOIZ6VNG7ZGFGK")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46008</v>
      </c>
      <c r="I4" s="1">
        <v>46008.89946257943</v>
      </c>
      <c r="J4" t="s">
        <v>38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HYPERLINK("https://sbirkapp.gov.cz/detail/SPPVTI66HWMUUFZC", "https://sbirkapp.gov.cz/detail/SPPVTI66HWMUUFZC")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44</v>
      </c>
      <c r="H5" s="1">
        <v>45636</v>
      </c>
      <c r="I5" s="1">
        <v>45641.93915294849</v>
      </c>
      <c r="J5" t="s">
        <v>50</v>
      </c>
      <c r="K5" t="s">
        <v>31</v>
      </c>
      <c r="M5" t="s">
        <v>45</v>
      </c>
      <c r="N5" t="s">
        <v>46</v>
      </c>
      <c r="P5" t="s">
        <v>51</v>
      </c>
      <c r="R5" t="s">
        <v>52</v>
      </c>
      <c r="S5" t="b">
        <v>0</v>
      </c>
      <c r="T5" s="1">
        <v>46023</v>
      </c>
      <c r="U5" s="2">
        <f>HYPERLINK("https://sbirkapp.gov.cz/detail/SPPOYDBQPHSVPOFS", "https://sbirkapp.gov.cz/detail/SPPOYDBQPHSVPOFS")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45636</v>
      </c>
      <c r="I6" s="1">
        <v>45641.92813400694</v>
      </c>
      <c r="J6" t="s">
        <v>50</v>
      </c>
      <c r="K6" t="s">
        <v>31</v>
      </c>
      <c r="M6" t="s">
        <v>39</v>
      </c>
      <c r="N6" t="s">
        <v>40</v>
      </c>
      <c r="P6" t="s">
        <v>56</v>
      </c>
      <c r="R6" t="s">
        <v>57</v>
      </c>
      <c r="S6" t="b">
        <v>0</v>
      </c>
      <c r="T6" s="1">
        <v>46023</v>
      </c>
      <c r="U6" s="2">
        <f>HYPERLINK("https://sbirkapp.gov.cz/detail/SPPT6FY5G2NO4PNU", "https://sbirkapp.gov.cz/detail/SPPT6FY5G2NO4PNU")</f>
        <v>0</v>
      </c>
      <c r="V6" t="s">
        <v>58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59</v>
      </c>
      <c r="F7" t="s">
        <v>28</v>
      </c>
      <c r="G7" t="s">
        <v>60</v>
      </c>
      <c r="H7" s="1">
        <v>45636</v>
      </c>
      <c r="I7" s="1">
        <v>45641.92601955334</v>
      </c>
      <c r="J7" t="s">
        <v>50</v>
      </c>
      <c r="K7" t="s">
        <v>31</v>
      </c>
      <c r="M7" t="s">
        <v>61</v>
      </c>
      <c r="N7" t="s">
        <v>62</v>
      </c>
      <c r="R7" t="s">
        <v>63</v>
      </c>
      <c r="S7" t="b">
        <v>0</v>
      </c>
      <c r="T7" s="1">
        <v>46164</v>
      </c>
      <c r="U7" s="2">
        <f>HYPERLINK("https://sbirkapp.gov.cz/detail/SPPDQGTBS56VKV5W", "https://sbirkapp.gov.cz/detail/SPPDQGTBS56VKV5W")</f>
        <v>0</v>
      </c>
      <c r="V7" t="s">
        <v>64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65</v>
      </c>
      <c r="F8" t="s">
        <v>28</v>
      </c>
      <c r="G8" t="s">
        <v>66</v>
      </c>
      <c r="H8" s="1">
        <v>43815</v>
      </c>
      <c r="I8" s="1">
        <v>45280.58325526671</v>
      </c>
      <c r="J8" t="s">
        <v>67</v>
      </c>
      <c r="K8" t="s">
        <v>68</v>
      </c>
      <c r="L8" s="1">
        <v>43815</v>
      </c>
      <c r="M8" t="s">
        <v>39</v>
      </c>
      <c r="N8" t="s">
        <v>40</v>
      </c>
      <c r="R8" t="s">
        <v>41</v>
      </c>
      <c r="S8" t="b">
        <v>0</v>
      </c>
      <c r="T8" s="1">
        <v>45658</v>
      </c>
      <c r="U8" s="2">
        <f>HYPERLINK("https://sbirkapp.gov.cz/detail/SPPGJSCLIMSZAAK2", "https://sbirkapp.gov.cz/detail/SPPGJSCLIMSZAAK2")</f>
        <v>0</v>
      </c>
      <c r="V8" t="s">
        <v>69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70</v>
      </c>
      <c r="F9" t="s">
        <v>28</v>
      </c>
      <c r="G9" t="s">
        <v>71</v>
      </c>
      <c r="H9" s="1">
        <v>42956</v>
      </c>
      <c r="I9" s="1">
        <v>45280.57758626201</v>
      </c>
      <c r="J9" t="s">
        <v>72</v>
      </c>
      <c r="K9" t="s">
        <v>68</v>
      </c>
      <c r="L9" s="1">
        <v>42979</v>
      </c>
      <c r="M9" t="s">
        <v>73</v>
      </c>
      <c r="N9" t="s">
        <v>74</v>
      </c>
      <c r="S9" t="b">
        <v>1</v>
      </c>
      <c r="U9" s="2">
        <f>HYPERLINK("https://sbirkapp.gov.cz/detail/SPPANMVNKIIED27C", "https://sbirkapp.gov.cz/detail/SPPANMVNKIIED27C")</f>
        <v>0</v>
      </c>
      <c r="V9" t="s">
        <v>75</v>
      </c>
      <c r="W9">
        <v>4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76</v>
      </c>
      <c r="F10" t="s">
        <v>28</v>
      </c>
      <c r="G10" t="s">
        <v>77</v>
      </c>
      <c r="H10" s="1">
        <v>42956</v>
      </c>
      <c r="I10" s="1">
        <v>45280.57226629987</v>
      </c>
      <c r="J10" t="s">
        <v>72</v>
      </c>
      <c r="K10" t="s">
        <v>68</v>
      </c>
      <c r="L10" s="1">
        <v>42979</v>
      </c>
      <c r="M10" t="s">
        <v>73</v>
      </c>
      <c r="N10" t="s">
        <v>74</v>
      </c>
      <c r="S10" t="b">
        <v>1</v>
      </c>
      <c r="U10" s="2">
        <f>HYPERLINK("https://sbirkapp.gov.cz/detail/SPPMTJBOSI5XM5IC", "https://sbirkapp.gov.cz/detail/SPPMTJBOSI5XM5IC")</f>
        <v>0</v>
      </c>
      <c r="V10" t="s">
        <v>78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79</v>
      </c>
      <c r="F11" t="s">
        <v>28</v>
      </c>
      <c r="G11" t="s">
        <v>80</v>
      </c>
      <c r="H11" s="1">
        <v>42956</v>
      </c>
      <c r="I11" s="1">
        <v>45280.5707343619</v>
      </c>
      <c r="J11" t="s">
        <v>72</v>
      </c>
      <c r="K11" t="s">
        <v>68</v>
      </c>
      <c r="L11" s="1">
        <v>42979</v>
      </c>
      <c r="M11" t="s">
        <v>81</v>
      </c>
      <c r="N11" t="s">
        <v>82</v>
      </c>
      <c r="S11" t="b">
        <v>1</v>
      </c>
      <c r="U11" s="2">
        <f>HYPERLINK("https://sbirkapp.gov.cz/detail/SPPRETOEPWTRLLP2", "https://sbirkapp.gov.cz/detail/SPPRETOEPWTRLLP2")</f>
        <v>0</v>
      </c>
      <c r="V11" t="s">
        <v>83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84</v>
      </c>
      <c r="F12" t="s">
        <v>28</v>
      </c>
      <c r="G12" t="s">
        <v>85</v>
      </c>
      <c r="H12" s="1">
        <v>45275</v>
      </c>
      <c r="I12" s="1">
        <v>45275.85149304566</v>
      </c>
      <c r="J12" t="s">
        <v>86</v>
      </c>
      <c r="K12" t="s">
        <v>31</v>
      </c>
      <c r="M12" t="s">
        <v>45</v>
      </c>
      <c r="N12" t="s">
        <v>46</v>
      </c>
      <c r="P12" t="s">
        <v>87</v>
      </c>
      <c r="R12" t="s">
        <v>47</v>
      </c>
      <c r="S12" t="b">
        <v>0</v>
      </c>
      <c r="T12" s="1">
        <v>45658</v>
      </c>
      <c r="U12" s="2">
        <f>HYPERLINK("https://sbirkapp.gov.cz/detail/SPP3INCV7HNUNRRQ", "https://sbirkapp.gov.cz/detail/SPP3INCV7HNUNRRQ")</f>
        <v>0</v>
      </c>
      <c r="V12" t="s">
        <v>88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89</v>
      </c>
      <c r="F13" t="s">
        <v>28</v>
      </c>
      <c r="G13" t="s">
        <v>90</v>
      </c>
      <c r="H13" s="1">
        <v>45275</v>
      </c>
      <c r="I13" s="1">
        <v>45275.84875186708</v>
      </c>
      <c r="J13" t="s">
        <v>86</v>
      </c>
      <c r="K13" t="s">
        <v>31</v>
      </c>
      <c r="M13" t="s">
        <v>91</v>
      </c>
      <c r="N13" t="s">
        <v>92</v>
      </c>
      <c r="S13" t="b">
        <v>1</v>
      </c>
      <c r="U13" s="2">
        <f>HYPERLINK("https://sbirkapp.gov.cz/detail/SPPCQD4C7PCCEIAO", "https://sbirkapp.gov.cz/detail/SPPCQD4C7PCCEIAO")</f>
        <v>0</v>
      </c>
      <c r="V13" t="s">
        <v>93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94</v>
      </c>
      <c r="F14" t="s">
        <v>95</v>
      </c>
      <c r="G14" t="s">
        <v>96</v>
      </c>
      <c r="H14" t="s">
        <v>96</v>
      </c>
      <c r="I14" t="s">
        <v>96</v>
      </c>
      <c r="J14" t="s">
        <v>96</v>
      </c>
      <c r="K14" t="s">
        <v>96</v>
      </c>
      <c r="L14" t="s">
        <v>96</v>
      </c>
      <c r="M14" t="s">
        <v>96</v>
      </c>
      <c r="N14" t="s">
        <v>96</v>
      </c>
      <c r="O14" t="s">
        <v>96</v>
      </c>
      <c r="P14" t="s">
        <v>96</v>
      </c>
      <c r="Q14" t="s">
        <v>96</v>
      </c>
      <c r="R14" t="s">
        <v>96</v>
      </c>
      <c r="S14" t="s">
        <v>96</v>
      </c>
      <c r="T14" t="s">
        <v>96</v>
      </c>
      <c r="U14" t="s">
        <v>96</v>
      </c>
      <c r="V14" t="s">
        <v>97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98</v>
      </c>
      <c r="F15" t="s">
        <v>28</v>
      </c>
      <c r="G15" t="s">
        <v>99</v>
      </c>
      <c r="H15" s="1">
        <v>44911</v>
      </c>
      <c r="I15" s="1">
        <v>44911.90547081486</v>
      </c>
      <c r="J15" t="s">
        <v>100</v>
      </c>
      <c r="K15" t="s">
        <v>31</v>
      </c>
      <c r="M15" t="s">
        <v>45</v>
      </c>
      <c r="N15" t="s">
        <v>46</v>
      </c>
      <c r="R15" t="s">
        <v>51</v>
      </c>
      <c r="S15" t="b">
        <v>0</v>
      </c>
      <c r="T15" s="1">
        <v>45292</v>
      </c>
      <c r="U15" s="2">
        <f>HYPERLINK("https://sbirkapp.gov.cz/detail/SPPD4QFXPQAQVBRC", "https://sbirkapp.gov.cz/detail/SPPD4QFXPQAQVBRC")</f>
        <v>0</v>
      </c>
      <c r="V15" t="s">
        <v>101</v>
      </c>
      <c r="W1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2026-09-22T11:29:34Z</dcterms:created>
  <dcterms:modified xsi:type="dcterms:W3CDTF">2026-09-22T11:29:34Z</dcterms:modified>
</cp:coreProperties>
</file>