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<sst xmlns="http://schemas.openxmlformats.org/spreadsheetml/2006/main" count="185" uniqueCount="105">
  <si>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</si>
  <si>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</si>
  <si>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</si>
  <si>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</si>
  <si>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</si>
  <si>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</si>
  <si>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</si>
  <si>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</si>
  <si>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</si>
  <si>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</si>
  <si>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</si>
  <si>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</si>
  <si>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</si>
  <si>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</si>
  <si>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</si>
  <si>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</si>
  <si>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</si>
  <si>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</si>
  <si>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</si>
  <si>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</si>
  <si>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</si>
  <si>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</si>
  <si>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</si>
  <si>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Otročiněves</t>
  </si>
  <si>
    <t>00233714</t>
  </si>
  <si>
    <t>55cbi3r</t>
  </si>
  <si>
    <t>Středočeský kraj</t>
  </si>
  <si>
    <t>2/2025</t>
  </si>
  <si>
    <t>Obecně závazná vyhláška</t>
  </si>
  <si>
    <t>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</si>
  <si>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</si>
  <si>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</si>
  <si>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</si>
  <si>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</si>
  <si>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1/2023: O místním poplatku za obecní systém odpadového hospodářství</t>
  </si>
  <si>
    <t>1607061715</t>
  </si>
  <si>
    <t>1/2025</t>
  </si>
  <si>
    <t>o stanovení obecního systému odpadového hospodářství</t>
  </si>
  <si>
    <t>2025-03-19</t>
  </si>
  <si>
    <t>systém odpadového hospodářství</t>
  </si>
  <si>
    <t>zákon č. 541/2020 Sb., o odpadech - § 59 odst. 4</t>
  </si>
  <si>
    <t>3/2021: o stanovení obecního systému odpadového hospodářství</t>
  </si>
  <si>
    <t>1496732895</t>
  </si>
  <si>
    <t>2/2024</t>
  </si>
  <si>
    <t>o stanovení místních koeficientů daně z nemovitých věcí</t>
  </si>
  <si>
    <t>2025-01-01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</si>
  <si>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</si>
  <si>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</si>
  <si>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3/2009: o stanovení místního koeficientu pro výpočet daně z nemovitostí</t>
  </si>
  <si>
    <t>1378495063</t>
  </si>
  <si>
    <t>1/2024</t>
  </si>
  <si>
    <t>kterou se stanoví školský spádový obvod</t>
  </si>
  <si>
    <t>2024-02-08</t>
  </si>
  <si>
    <t>školské obvody - základní školy</t>
  </si>
  <si>
    <t>zákon č. 561/2004 Sb., školský zákon - § 178 odst. 2 písm. c)</t>
  </si>
  <si>
    <t>1304606560</t>
  </si>
  <si>
    <t>3/2009</t>
  </si>
  <si>
    <t>o stanovení místního koeficientu pro výpočet daně z nemovitostí</t>
  </si>
  <si>
    <t>2010-01-01</t>
  </si>
  <si>
    <t>Dle přechodného ustanovení</t>
  </si>
  <si>
    <t>daň z nemovitých věcí - místní koeficient</t>
  </si>
  <si>
    <t>zákon č. 338/1992 Sb., o dani z nemovitých věcí - § 12</t>
  </si>
  <si>
    <t>2/2024: o stanovení místních koeficientů daně z nemovitých věcí; 2/2024: o stanovení místních koeficientů daně z nemovitých věcí</t>
  </si>
  <si>
    <t>1285131635</t>
  </si>
  <si>
    <t>3/2023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</si>
  <si>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</si>
  <si>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</si>
  <si>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</si>
  <si>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</si>
  <si>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1285095121</t>
  </si>
  <si>
    <t>2/2023</t>
  </si>
  <si>
    <t>o místním poplatku ze psů</t>
  </si>
  <si>
    <t>místní poplatek ze psů</t>
  </si>
  <si>
    <t>zákon č. 565/1990 Sb., o místních poplatcích - § 14 - ze psů</t>
  </si>
  <si>
    <t>1285086434</t>
  </si>
  <si>
    <t>3/2021</t>
  </si>
  <si>
    <t>2022-01-01</t>
  </si>
  <si>
    <t>1/2025: o stanovení obecního systému odpadového hospodářství; 1/2025: o stanovení obecního systému odpadového hospodářství</t>
  </si>
  <si>
    <t>1277612480</t>
  </si>
  <si>
    <t>1/2021</t>
  </si>
  <si>
    <t>kterou se vydává požární řád obce</t>
  </si>
  <si>
    <t>2021-07-14</t>
  </si>
  <si>
    <t>požární ochrana - požární řád</t>
  </si>
  <si>
    <t>zákon č. 133/1985 Sb., o požární ochraně - § 29 odst. 1 písm. o) bod 1</t>
  </si>
  <si>
    <t>1276594005</t>
  </si>
  <si>
    <t>2/2020</t>
  </si>
  <si>
    <t>kterou se stanovují pravidla pro pohyb psů na veřejném prostranství v obci Otročiněves</t>
  </si>
  <si>
    <t>2020-03-13</t>
  </si>
  <si>
    <t>veřejný pořádek - jiné; pohyb psů</t>
  </si>
  <si>
    <t>zákon č. 128/2000 Sb., o obcích - § 10 písm. c) - jiné; zákon č. 246/1992 Sb., na ochranu zvířat proti týrání - § 24 odst. 2</t>
  </si>
  <si>
    <t>1276586723</t>
  </si>
  <si>
    <t>4/2019</t>
  </si>
  <si>
    <t>o úhradě vodného a stočného ve dvousložkové formě</t>
  </si>
  <si>
    <t>2019-07-11</t>
  </si>
  <si>
    <t>vodní hospodářství - vodné a stočné ve dvousložkové formě</t>
  </si>
  <si>
    <t>zákon č. 274/2001 Sb., o vodovodech a kanalizacích - § 20 odst. 4</t>
  </si>
  <si>
    <t>1276552443</t>
  </si>
  <si>
    <t>3/2015</t>
  </si>
  <si>
    <t xml:space="preserve"> OZV kterou se stanoví systém komunitního kompostování</t>
  </si>
  <si>
    <t>2015-05-13</t>
  </si>
  <si>
    <t>1276537502</t>
  </si>
  <si>
    <t>1/2023</t>
  </si>
  <si>
    <t>O místním poplatku za obecní systém odpadového hospodářství</t>
  </si>
  <si>
    <t>2/2025: o místním poplatku za obecní systém odpadového hospodářství</t>
  </si>
  <si>
    <t>1272722248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</si>
</sst>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45974</v>
      </c>
      <c r="I2" s="1">
        <v>45979.50165431949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HYPERLINK("https://sbirkapp.gov.cz/detail/SPP3KYKTN7C5OTZE", "https://sbirkapp.gov.cz/detail/SPP3KYKTN7C5OTZE")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45734</v>
      </c>
      <c r="I3" s="1">
        <v>45735.61334214427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HYPERLINK("https://sbirkapp.gov.cz/detail/SPPJKJQNYCA6KJIG", "https://sbirkapp.gov.cz/detail/SPPJKJQNYCA6KJIG")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45468</v>
      </c>
      <c r="I4" s="1">
        <v>45470.4597150658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HYPERLINK("https://sbirkapp.gov.cz/detail/SPPJ4FPWYGO5CQQK", "https://sbirkapp.gov.cz/detail/SPPJ4FPWYGO5CQQK")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45314</v>
      </c>
      <c r="I5" s="1">
        <v>45315.29599594422</v>
      </c>
      <c r="J5" t="s">
        <v>52</v>
      </c>
      <c r="K5" t="s">
        <v>31</v>
      </c>
      <c r="M5" t="s">
        <v>53</v>
      </c>
      <c r="N5" t="s">
        <v>54</v>
      </c>
      <c r="S5" t="b">
        <v>1</v>
      </c>
      <c r="U5" s="2">
        <f>HYPERLINK("https://sbirkapp.gov.cz/detail/SPPGVJ6GC3SIUGEM", "https://sbirkapp.gov.cz/detail/SPPGVJ6GC3SIUGEM")</f>
        <v>0</v>
      </c>
      <c r="V5" t="s">
        <v>55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39891</v>
      </c>
      <c r="I6" s="1">
        <v>45273.48544250086</v>
      </c>
      <c r="J6" t="s">
        <v>58</v>
      </c>
      <c r="K6" t="s">
        <v>59</v>
      </c>
      <c r="L6" s="1">
        <v>39891</v>
      </c>
      <c r="M6" t="s">
        <v>60</v>
      </c>
      <c r="N6" t="s">
        <v>61</v>
      </c>
      <c r="R6" t="s">
        <v>62</v>
      </c>
      <c r="S6" t="b">
        <v>0</v>
      </c>
      <c r="T6" s="1">
        <v>45658</v>
      </c>
      <c r="U6" s="2">
        <f>HYPERLINK("https://sbirkapp.gov.cz/detail/SPPX62OZXZJRWRUY", "https://sbirkapp.gov.cz/detail/SPPX62OZXZJRWRUY")</f>
        <v>0</v>
      </c>
      <c r="V6" t="s">
        <v>63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64</v>
      </c>
      <c r="F7" t="s">
        <v>28</v>
      </c>
      <c r="G7" t="s">
        <v>65</v>
      </c>
      <c r="H7" s="1">
        <v>45272</v>
      </c>
      <c r="I7" s="1">
        <v>45273.44767986284</v>
      </c>
      <c r="J7" t="s">
        <v>66</v>
      </c>
      <c r="K7" t="s">
        <v>31</v>
      </c>
      <c r="M7" t="s">
        <v>67</v>
      </c>
      <c r="N7" t="s">
        <v>68</v>
      </c>
      <c r="S7" t="b">
        <v>1</v>
      </c>
      <c r="U7" s="2">
        <f>HYPERLINK("https://sbirkapp.gov.cz/detail/SPPT2TYDDO6WQI5U", "https://sbirkapp.gov.cz/detail/SPPT2TYDDO6WQI5U")</f>
        <v>0</v>
      </c>
      <c r="V7" t="s">
        <v>69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70</v>
      </c>
      <c r="F8" t="s">
        <v>28</v>
      </c>
      <c r="G8" t="s">
        <v>71</v>
      </c>
      <c r="H8" s="1">
        <v>45272</v>
      </c>
      <c r="I8" s="1">
        <v>45273.43928918669</v>
      </c>
      <c r="J8" t="s">
        <v>66</v>
      </c>
      <c r="K8" t="s">
        <v>31</v>
      </c>
      <c r="M8" t="s">
        <v>72</v>
      </c>
      <c r="N8" t="s">
        <v>73</v>
      </c>
      <c r="S8" t="b">
        <v>1</v>
      </c>
      <c r="U8" s="2">
        <f>HYPERLINK("https://sbirkapp.gov.cz/detail/SPPGC6N2U57IGWUA", "https://sbirkapp.gov.cz/detail/SPPGC6N2U57IGWUA")</f>
        <v>0</v>
      </c>
      <c r="V8" t="s">
        <v>74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37</v>
      </c>
      <c r="H9" s="1">
        <v>44495</v>
      </c>
      <c r="I9" s="1">
        <v>45257.73136137731</v>
      </c>
      <c r="J9" t="s">
        <v>76</v>
      </c>
      <c r="K9" t="s">
        <v>59</v>
      </c>
      <c r="L9" s="1">
        <v>44495</v>
      </c>
      <c r="M9" t="s">
        <v>39</v>
      </c>
      <c r="N9" t="s">
        <v>40</v>
      </c>
      <c r="R9" t="s">
        <v>77</v>
      </c>
      <c r="S9" t="b">
        <v>0</v>
      </c>
      <c r="T9" s="1">
        <v>45735</v>
      </c>
      <c r="U9" s="2">
        <f>HYPERLINK("https://sbirkapp.gov.cz/detail/SPPBHMVW3OW4HN6I", "https://sbirkapp.gov.cz/detail/SPPBHMVW3OW4HN6I")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44376</v>
      </c>
      <c r="I10" s="1">
        <v>45254.53063229315</v>
      </c>
      <c r="J10" t="s">
        <v>81</v>
      </c>
      <c r="K10" t="s">
        <v>59</v>
      </c>
      <c r="L10" s="1">
        <v>44376</v>
      </c>
      <c r="M10" t="s">
        <v>82</v>
      </c>
      <c r="N10" t="s">
        <v>83</v>
      </c>
      <c r="S10" t="b">
        <v>1</v>
      </c>
      <c r="U10" s="2">
        <f>HYPERLINK("https://sbirkapp.gov.cz/detail/SPP6DNTRINKJLAL2", "https://sbirkapp.gov.cz/detail/SPP6DNTRINKJLAL2")</f>
        <v>0</v>
      </c>
      <c r="V10" t="s">
        <v>84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86</v>
      </c>
      <c r="H11" s="1">
        <v>43886</v>
      </c>
      <c r="I11" s="1">
        <v>45254.52205948777</v>
      </c>
      <c r="J11" t="s">
        <v>87</v>
      </c>
      <c r="K11" t="s">
        <v>59</v>
      </c>
      <c r="L11" s="1">
        <v>43888</v>
      </c>
      <c r="M11" t="s">
        <v>88</v>
      </c>
      <c r="N11" t="s">
        <v>89</v>
      </c>
      <c r="S11" t="b">
        <v>1</v>
      </c>
      <c r="U11" s="2">
        <f>HYPERLINK("https://sbirkapp.gov.cz/detail/SPP6AE3HFX3HY6K2", "https://sbirkapp.gov.cz/detail/SPP6AE3HFX3HY6K2")</f>
        <v>0</v>
      </c>
      <c r="V11" t="s">
        <v>90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91</v>
      </c>
      <c r="F12" t="s">
        <v>28</v>
      </c>
      <c r="G12" t="s">
        <v>92</v>
      </c>
      <c r="H12" s="1">
        <v>43641</v>
      </c>
      <c r="I12" s="1">
        <v>45254.49518844676</v>
      </c>
      <c r="J12" t="s">
        <v>93</v>
      </c>
      <c r="K12" t="s">
        <v>59</v>
      </c>
      <c r="L12" s="1">
        <v>43642</v>
      </c>
      <c r="M12" t="s">
        <v>94</v>
      </c>
      <c r="N12" t="s">
        <v>95</v>
      </c>
      <c r="S12" t="b">
        <v>1</v>
      </c>
      <c r="U12" s="2">
        <f>HYPERLINK("https://sbirkapp.gov.cz/detail/SPPA47WLWYM2IMZO", "https://sbirkapp.gov.cz/detail/SPPA47WLWYM2IMZO")</f>
        <v>0</v>
      </c>
      <c r="V12" t="s">
        <v>96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28</v>
      </c>
      <c r="G13" t="s">
        <v>98</v>
      </c>
      <c r="H13" s="1">
        <v>42117</v>
      </c>
      <c r="I13" s="1">
        <v>45254.47921686358</v>
      </c>
      <c r="J13" t="s">
        <v>99</v>
      </c>
      <c r="K13" t="s">
        <v>59</v>
      </c>
      <c r="L13" s="1">
        <v>42122</v>
      </c>
      <c r="M13" t="s">
        <v>39</v>
      </c>
      <c r="N13" t="s">
        <v>40</v>
      </c>
      <c r="S13" t="b">
        <v>1</v>
      </c>
      <c r="U13" s="2">
        <f>HYPERLINK("https://sbirkapp.gov.cz/detail/SPPKMSPKHO5BNHVM", "https://sbirkapp.gov.cz/detail/SPPKMSPKHO5BNHVM")</f>
        <v>0</v>
      </c>
      <c r="V13" t="s">
        <v>100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101</v>
      </c>
      <c r="F14" t="s">
        <v>28</v>
      </c>
      <c r="G14" t="s">
        <v>102</v>
      </c>
      <c r="H14" s="1">
        <v>45237</v>
      </c>
      <c r="I14" s="1">
        <v>45246.33310055185</v>
      </c>
      <c r="J14" t="s">
        <v>66</v>
      </c>
      <c r="K14" t="s">
        <v>31</v>
      </c>
      <c r="M14" t="s">
        <v>32</v>
      </c>
      <c r="N14" t="s">
        <v>33</v>
      </c>
      <c r="R14" t="s">
        <v>103</v>
      </c>
      <c r="S14" t="b">
        <v>0</v>
      </c>
      <c r="T14" s="1">
        <v>46023</v>
      </c>
      <c r="U14" s="2">
        <f>HYPERLINK("https://sbirkapp.gov.cz/detail/SPP4ETTEMTATYSL6", "https://sbirkapp.gov.cz/detail/SPP4ETTEMTATYSL6")</f>
        <v>0</v>
      </c>
      <c r="V14" t="s">
        <v>104</v>
      </c>
      <c r="W1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2026-08-29T12:51:04Z</dcterms:created>
  <dcterms:modified xsi:type="dcterms:W3CDTF">2026-08-29T12:51:04Z</dcterms:modified>
</cp:coreProperties>
</file>