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<sst xmlns="http://schemas.openxmlformats.org/spreadsheetml/2006/main" count="337" uniqueCount="165">
  <si>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</si>
  <si>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</si>
  <si>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</si>
  <si>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</si>
  <si>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</si>
  <si>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</si>
  <si>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</si>
  <si>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</si>
  <si>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</si>
  <si>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</si>
  <si>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</si>
  <si>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</si>
  <si>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</si>
  <si>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</si>
  <si>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</si>
  <si>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</si>
  <si>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</si>
  <si>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</si>
  <si>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</si>
  <si>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</si>
  <si>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</si>
  <si>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</si>
  <si>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</si>
  <si>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Troubelice</t>
  </si>
  <si>
    <t>00299570</t>
  </si>
  <si>
    <t>x9ebzsq</t>
  </si>
  <si>
    <t>Olomoucký kraj</t>
  </si>
  <si>
    <t>1/2026</t>
  </si>
  <si>
    <t>Obecně závazná vyhláška</t>
  </si>
  <si>
    <t>Obecně závazná vyhláška obce Troubelice o nočním klidu</t>
  </si>
  <si>
    <t>2026-07-08</t>
  </si>
  <si>
    <t>Běžný</t>
  </si>
  <si>
    <t>noční klid</t>
  </si>
  <si>
    <t>zákon č. 251/2016 Sb., o některých přestupcích - § 5 odst. 7</t>
  </si>
  <si>
    <t>2/2025: Obecně závazná vyhláška obce Troubelice o nočním klidu</t>
  </si>
  <si>
    <t>1720163172</t>
  </si>
  <si>
    <t>3/2025</t>
  </si>
  <si>
    <t>Obecně závazná vyhláška obce Troubelice o místním poplatku za 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</si>
  <si>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</si>
  <si>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</si>
  <si>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</si>
  <si>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5/2024: Obecně závazná vyhláška obce Troubelice o místním poplatku za obecní systém odpadového hospodářství</t>
  </si>
  <si>
    <t>1619514380</t>
  </si>
  <si>
    <t>2/2025</t>
  </si>
  <si>
    <t>2025-12-26</t>
  </si>
  <si>
    <t>1/2025: Obecně závazná vyhláška obce Troubelice o nočním klidu</t>
  </si>
  <si>
    <t>1/2026: Obecně závazná vyhláška obce Troubelice o nočním klidu</t>
  </si>
  <si>
    <t>1619499444</t>
  </si>
  <si>
    <t>1/2025</t>
  </si>
  <si>
    <t>2025-03-20</t>
  </si>
  <si>
    <t>3/2024: Obecně závazná vyhláška obce Troubelice o nočním klidu</t>
  </si>
  <si>
    <t>1489611179</t>
  </si>
  <si>
    <t>5/2024</t>
  </si>
  <si>
    <t>Obecně závazná vyhláška obce Troubelice o místním poplatku za obecní systém odpadového hospodářství</t>
  </si>
  <si>
    <t>2025-01-01</t>
  </si>
  <si>
    <t>5/2023: Obecně závazná vyhláška obce Troubelice o místním poplatku za obecní systém odpadového hospodářství</t>
  </si>
  <si>
    <t>3/2025: Obecně závazná vyhláška obce Troubelice o místním poplatku za obecní systém odpadového hospodářství</t>
  </si>
  <si>
    <t>1451694678</t>
  </si>
  <si>
    <t>4/2024</t>
  </si>
  <si>
    <t>Obecně závazná vyhláška obce Troubelice o stanovení obecního systému odpadového hospodářství</t>
  </si>
  <si>
    <t>2024-12-27</t>
  </si>
  <si>
    <t>systém odpadového hospodářství</t>
  </si>
  <si>
    <t>zákon č. 541/2020 Sb., o odpadech - § 59 odst. 4</t>
  </si>
  <si>
    <t>1/2021: Obecně závazná vyhláška č. 1/2021 obce Troubelice, o stanovení obecního systému odpadového hospodářství</t>
  </si>
  <si>
    <t>1451691568</t>
  </si>
  <si>
    <t>3/2024</t>
  </si>
  <si>
    <t>1/2009: Obecně závazná vyhláška č. 1/2009 obce Troubelice, o  veřejném pořádku a udržování čistoty v územním obvodu obce Troubelice</t>
  </si>
  <si>
    <t>1/2025: Obecně závazná vyhláška obce Troubelice o nočním klidu; 1/2025: Obecně závazná vyhláška obce Troubelice o nočním klidu</t>
  </si>
  <si>
    <t>1451690133</t>
  </si>
  <si>
    <t>2/2024</t>
  </si>
  <si>
    <t>Obecně závazná vyhláška obce Troubelice o regulaci hlučných činností</t>
  </si>
  <si>
    <t>veřejný pořádek - hlučné činnosti</t>
  </si>
  <si>
    <t>zákon č. 128/2000 Sb., o obcích - § 10 písm. a) - hlučné činnosti</t>
  </si>
  <si>
    <t>1451689040</t>
  </si>
  <si>
    <t>1/2024</t>
  </si>
  <si>
    <t>Nařízení</t>
  </si>
  <si>
    <t>Nařízení obce Troubelice, kterým se stanovuje rozsah, způsob a lhůty odstraňování závad ve schůdnosti místních komunikací a chodníků v obci Troubelice</t>
  </si>
  <si>
    <t>2024-03-16</t>
  </si>
  <si>
    <t>pozemní komunikace - odstranění závad ve schůdnosti</t>
  </si>
  <si>
    <t xml:space="preserve">zákon č. 13/1997 Sb., o pozemních komunikacích - § 27 odst. 7 </t>
  </si>
  <si>
    <t>3/2023: NAŘÍZENÍ OBCE TROUBELICE č. 1/2023  o zajištění schůdnosti a o neudržovaných úsecích místních komunikací a chodníků</t>
  </si>
  <si>
    <t>1323033203</t>
  </si>
  <si>
    <t>7/2023</t>
  </si>
  <si>
    <t>Obecně závazná vyhláška obce Troubelice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</si>
  <si>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</si>
  <si>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</si>
  <si>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</si>
  <si>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4/2019: Obecně závazná vyhláška č. 4/2019 obce Troubelice, o místním poplatku za užívání veřejného prostranství</t>
  </si>
  <si>
    <t>1286221326</t>
  </si>
  <si>
    <t>6/2023</t>
  </si>
  <si>
    <t xml:space="preserve">Obecně závazná vyhláška obce Troubelice o místním poplatku ze vstupného </t>
  </si>
  <si>
    <t>místní poplatek ze vstupného</t>
  </si>
  <si>
    <t>zákon č. 565/1990 Sb., o místních poplatcích - § 14 - ze vstupného</t>
  </si>
  <si>
    <t xml:space="preserve">3/2019: Obecně závazná vyhláška č. 3/2019 obce Troubelice, o místním poplatku ze vstupného </t>
  </si>
  <si>
    <t>1286220472</t>
  </si>
  <si>
    <t>5/2023</t>
  </si>
  <si>
    <t>1/2023: Obecně závazná vyhláška č. 1/2022 obce Troubelice, o místním poplatku za obecní systém odpadového hospodářství</t>
  </si>
  <si>
    <t>1286219456</t>
  </si>
  <si>
    <t>4/2023</t>
  </si>
  <si>
    <t>Obecně závazná vyhláška obce Troubelice o místním poplatku ze psů</t>
  </si>
  <si>
    <t>místní poplatek ze psů</t>
  </si>
  <si>
    <t>zákon č. 565/1990 Sb., o místních poplatcích - § 14 - ze psů</t>
  </si>
  <si>
    <t>2/2019: Obecně závazná vyhláška č. 2/2019 obce Troubelice, o místním poplatku ze psů</t>
  </si>
  <si>
    <t>1286217137</t>
  </si>
  <si>
    <t>3/2023</t>
  </si>
  <si>
    <t>NAŘÍZENÍ OBCE TROUBELICE č. 1/2023  o zajištění schůdnosti a o neudržovaných úsecích místních komunikací a chodníků</t>
  </si>
  <si>
    <t>2023-11-25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</si>
  <si>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</si>
  <si>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</si>
  <si>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1/2024: Nařízení obce Troubelice, kterým se stanovuje rozsah, způsob a lhůty odstraňování závad ve schůdnosti místních komunikací a chodníků v obci Troubelice</t>
  </si>
  <si>
    <t>1269146756</t>
  </si>
  <si>
    <t>2/2023</t>
  </si>
  <si>
    <t>OZV, kterou se mění OZV č. 1/2023 o místním poplatku za obecní systém odpadového hospodářství</t>
  </si>
  <si>
    <t>2023-06-02</t>
  </si>
  <si>
    <t>1191642800</t>
  </si>
  <si>
    <t>1/2016</t>
  </si>
  <si>
    <t>Obecně závazná vyhláška č. 1 / 2016, kterou se vydává požární řád obce Troubelice</t>
  </si>
  <si>
    <t>2016-10-20</t>
  </si>
  <si>
    <t>Dle přechodného ustanovení</t>
  </si>
  <si>
    <t>požární ochrana - požární řád</t>
  </si>
  <si>
    <t>zákon č. 133/1985 Sb., o požární ochraně - § 29 odst. 1 písm. o) bod 1</t>
  </si>
  <si>
    <t>1134101991</t>
  </si>
  <si>
    <t>1/2014</t>
  </si>
  <si>
    <t>Tržní řád</t>
  </si>
  <si>
    <t>2015-01-01</t>
  </si>
  <si>
    <t>regulace prodeje zboží a nabízení služeb - tržní řád</t>
  </si>
  <si>
    <t xml:space="preserve">zákon č. 455/1991 Sb., živnostenský zákon - § 18 odst. 1 </t>
  </si>
  <si>
    <t>1134087710</t>
  </si>
  <si>
    <t>1/2008</t>
  </si>
  <si>
    <t>Obecně závazná vyhláška č. 1/2008, o stanovení koeficientu pro výpočet daně z nemovitosti v obci Troubelice</t>
  </si>
  <si>
    <t>2009-01-01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</si>
  <si>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</si>
  <si>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</si>
  <si>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1134050153</t>
  </si>
  <si>
    <t>1/2009</t>
  </si>
  <si>
    <t>Obecně závazná vyhláška č. 1/2009 obce Troubelice, o  veřejném pořádku a udržování čistoty v územním obvodu obce Troubelice</t>
  </si>
  <si>
    <t>2010-01-01</t>
  </si>
  <si>
    <t>veřejný pořádek - jiné; veřejný pořádek - jiné; veřejný pořádek - jiné; veřejný pořádek - podmínky pro pořádání veřejně přístupných akcí; veřejný pořádek - údržba a ochrana veřejné zeleně; noční klid; pohyb psů; veřejný pořádek - chov a pohyb zvířat; veřejný pořádek - konzumace alkoholu; veřejný pořádek - pyrotechnika</t>
  </si>
  <si>
    <t>zákon č. 128/2000 Sb., o obcích - § 10 písm. b) - jiné; zákon č. 128/2000 Sb., o obcích - § 10 písm. c) - jiné; zákon č. 128/2000 Sb., o obcích - § 10 písm. a) - jiné; zákon č. 128/2000 Sb., o obcích - § 10 písm. b) - podmínky pro pořádání veřejně přístupných akcí; zákon č. 128/2000 Sb., o obcích - § 10 písm. c) - údržba a ochrana veřejné zeleně; zákon č. 251/2016 Sb., o některých přestupcích - § 5 odst. 7; zákon č. 246/1992 Sb., na ochranu zvířat proti týrání - § 24 odst. 2; zákon č. 128/2000 Sb., o obcích - § 10 písm. a)  - chov a pohyb zvířat; zákon č. 128/2000 Sb., o obcích - § 10 písm. a) - konzumace alkoholu; zákon č. 128/2000 Sb., o obcích - § 10 písm. a) - pyrotechnika</t>
  </si>
  <si>
    <t>3/2024: Obecně závazná vyhláška obce Troubelice o nočním klidu; 1/2025: Obecně závazná vyhláška obce Troubelice o nočním klidu</t>
  </si>
  <si>
    <t>1134046779</t>
  </si>
  <si>
    <t>4/2019</t>
  </si>
  <si>
    <t>Obecně závazná vyhláška č. 4/2019 obce Troubelice, o místním poplatku za užívání veřejného prostranství</t>
  </si>
  <si>
    <t>2020-01-01</t>
  </si>
  <si>
    <t>7/2023: Obecně závazná vyhláška obce Troubelice o místním poplatku za užívání veřejného prostranství; 7/2023: Obecně závazná vyhláška obce Troubelice o místním poplatku za užívání veřejného prostranství; 7/2023: Obecně závazná vyhláška obce Troubelice o místním poplatku za užívání veřejného prostranství</t>
  </si>
  <si>
    <t>1134042099</t>
  </si>
  <si>
    <t>3/2019</t>
  </si>
  <si>
    <t xml:space="preserve">Obecně závazná vyhláška č. 3/2019 obce Troubelice, o místním poplatku ze vstupného </t>
  </si>
  <si>
    <t xml:space="preserve">6/2023: Obecně závazná vyhláška obce Troubelice o místním poplatku ze vstupného ; 6/2023: Obecně závazná vyhláška obce Troubelice o místním poplatku ze vstupného </t>
  </si>
  <si>
    <t>1134039672</t>
  </si>
  <si>
    <t>2/2019</t>
  </si>
  <si>
    <t>Obecně závazná vyhláška č. 2/2019 obce Troubelice, o místním poplatku ze psů</t>
  </si>
  <si>
    <t>4/2023: Obecně závazná vyhláška obce Troubelice o místním poplatku ze psů; 4/2023: Obecně závazná vyhláška obce Troubelice o místním poplatku ze psů</t>
  </si>
  <si>
    <t>1134036980</t>
  </si>
  <si>
    <t>1/2021</t>
  </si>
  <si>
    <t>Obecně závazná vyhláška č. 1/2021 obce Troubelice, o stanovení obecního systému odpadového hospodářství</t>
  </si>
  <si>
    <t>2022-01-01</t>
  </si>
  <si>
    <t>4/2024: Obecně závazná vyhláška obce Troubelice o stanovení obecního systému odpadového hospodářství</t>
  </si>
  <si>
    <t>1134033689</t>
  </si>
  <si>
    <t>1/2023</t>
  </si>
  <si>
    <t>Obecně závazná vyhláška č. 1/2022 obce Troubelice, o místním poplatku za obecní systém odpadového hospodářství</t>
  </si>
  <si>
    <t>2023-02-09</t>
  </si>
  <si>
    <t>2/2023: OZV, kterou se mění OZV č. 1/2023 o místním poplatku za obecní systém odpadového hospodářství</t>
  </si>
  <si>
    <t>5/2023: Obecně závazná vyhláška obce Troubelice o místním poplatku za obecní systém odpadového hospodářství; 5/2023: Obecně závazná vyhláška obce Troubelice o místním poplatku za obecní systém odpadového hospodářství</t>
  </si>
  <si>
    <t>1133906255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</si>
</sst>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46196.61021340211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HYPERLINK("https://sbirkapp.gov.cz/detail/SPPZNHUVXZWICHHM", "https://sbirkapp.gov.cz/detail/SPPZNHUVXZWICHHM")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46002.38143181619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HYPERLINK("https://sbirkapp.gov.cz/detail/SPPGJUCIZZR6T5G6", "https://sbirkapp.gov.cz/detail/SPPGJUCIZZR6T5G6")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46001</v>
      </c>
      <c r="I4" s="1">
        <v>46002.37082886416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46211</v>
      </c>
      <c r="U4" s="2">
        <f>HYPERLINK("https://sbirkapp.gov.cz/detail/SPPJ6Y6VGQB2ALX6", "https://sbirkapp.gov.cz/detail/SPPJ6Y6VGQB2ALX6")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29</v>
      </c>
      <c r="H5" s="1">
        <v>45714</v>
      </c>
      <c r="I5" s="1">
        <v>45721.62314631038</v>
      </c>
      <c r="J5" t="s">
        <v>49</v>
      </c>
      <c r="K5" t="s">
        <v>31</v>
      </c>
      <c r="M5" t="s">
        <v>32</v>
      </c>
      <c r="N5" t="s">
        <v>33</v>
      </c>
      <c r="P5" t="s">
        <v>50</v>
      </c>
      <c r="R5" t="s">
        <v>34</v>
      </c>
      <c r="S5" t="b">
        <v>0</v>
      </c>
      <c r="T5" s="1">
        <v>46017</v>
      </c>
      <c r="U5" s="2">
        <f>HYPERLINK("https://sbirkapp.gov.cz/detail/SPPO2MSGLDDZU5W6", "https://sbirkapp.gov.cz/detail/SPPO2MSGLDDZU5W6")</f>
        <v>0</v>
      </c>
      <c r="V5" t="s">
        <v>51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45637</v>
      </c>
      <c r="I6" s="1">
        <v>45638.37595729114</v>
      </c>
      <c r="J6" t="s">
        <v>54</v>
      </c>
      <c r="K6" t="s">
        <v>31</v>
      </c>
      <c r="M6" t="s">
        <v>39</v>
      </c>
      <c r="N6" t="s">
        <v>40</v>
      </c>
      <c r="P6" t="s">
        <v>55</v>
      </c>
      <c r="R6" t="s">
        <v>56</v>
      </c>
      <c r="S6" t="b">
        <v>0</v>
      </c>
      <c r="T6" s="1">
        <v>46023</v>
      </c>
      <c r="U6" s="2">
        <f>HYPERLINK("https://sbirkapp.gov.cz/detail/SPP7B53RP37TFYPG", "https://sbirkapp.gov.cz/detail/SPP7B53RP37TFYPG")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45637</v>
      </c>
      <c r="I7" s="1">
        <v>45638.37436359387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HYPERLINK("https://sbirkapp.gov.cz/detail/SPPUZKX6QSFZFQN4", "https://sbirkapp.gov.cz/detail/SPPUZKX6QSFZFQN4")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29</v>
      </c>
      <c r="H8" s="1">
        <v>45637</v>
      </c>
      <c r="I8" s="1">
        <v>45638.37218950481</v>
      </c>
      <c r="J8" t="s">
        <v>60</v>
      </c>
      <c r="K8" t="s">
        <v>31</v>
      </c>
      <c r="M8" t="s">
        <v>32</v>
      </c>
      <c r="N8" t="s">
        <v>33</v>
      </c>
      <c r="P8" t="s">
        <v>66</v>
      </c>
      <c r="R8" t="s">
        <v>67</v>
      </c>
      <c r="S8" t="b">
        <v>0</v>
      </c>
      <c r="T8" s="1">
        <v>45736</v>
      </c>
      <c r="U8" s="2">
        <f>HYPERLINK("https://sbirkapp.gov.cz/detail/SPP3PKWRGRV2YWZG", "https://sbirkapp.gov.cz/detail/SPP3PKWRGRV2YWZG")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45637</v>
      </c>
      <c r="I9" s="1">
        <v>45638.37090504985</v>
      </c>
      <c r="J9" t="s">
        <v>60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HYPERLINK("https://sbirkapp.gov.cz/detail/SPPYHYW4OHEQBY4W", "https://sbirkapp.gov.cz/detail/SPPYHYW4OHEQBY4W")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75</v>
      </c>
      <c r="G10" t="s">
        <v>76</v>
      </c>
      <c r="H10" s="1">
        <v>45350</v>
      </c>
      <c r="I10" s="1">
        <v>45352.38948917636</v>
      </c>
      <c r="J10" t="s">
        <v>77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HYPERLINK("https://sbirkapp.gov.cz/detail/SPPN4HDD7BD5KK3A", "https://sbirkapp.gov.cz/detail/SPPN4HDD7BD5KK3A")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45273</v>
      </c>
      <c r="I11" s="1">
        <v>45275.38309715292</v>
      </c>
      <c r="J11" t="s">
        <v>84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HYPERLINK("https://sbirkapp.gov.cz/detail/SPPVITPXJQUOSEQS", "https://sbirkapp.gov.cz/detail/SPPVITPXJQUOSEQS")</f>
        <v>0</v>
      </c>
      <c r="V11" t="s">
        <v>88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45273</v>
      </c>
      <c r="I12" s="1">
        <v>45275.38288807234</v>
      </c>
      <c r="J12" t="s">
        <v>84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HYPERLINK("https://sbirkapp.gov.cz/detail/SPPHZ2I7TJRKDW2A", "https://sbirkapp.gov.cz/detail/SPPHZ2I7TJRKDW2A")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53</v>
      </c>
      <c r="H13" s="1">
        <v>45273</v>
      </c>
      <c r="I13" s="1">
        <v>45275.3823256567</v>
      </c>
      <c r="J13" t="s">
        <v>84</v>
      </c>
      <c r="K13" t="s">
        <v>31</v>
      </c>
      <c r="M13" t="s">
        <v>39</v>
      </c>
      <c r="N13" t="s">
        <v>40</v>
      </c>
      <c r="P13" t="s">
        <v>96</v>
      </c>
      <c r="R13" t="s">
        <v>41</v>
      </c>
      <c r="S13" t="b">
        <v>0</v>
      </c>
      <c r="T13" s="1">
        <v>45658</v>
      </c>
      <c r="U13" s="2">
        <f>HYPERLINK("https://sbirkapp.gov.cz/detail/SPPZAKQPPXDKMXLS", "https://sbirkapp.gov.cz/detail/SPPZAKQPPXDKMXLS")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45273</v>
      </c>
      <c r="I14" s="1">
        <v>45275.37971995062</v>
      </c>
      <c r="J14" t="s">
        <v>84</v>
      </c>
      <c r="K14" t="s">
        <v>31</v>
      </c>
      <c r="M14" t="s">
        <v>100</v>
      </c>
      <c r="N14" t="s">
        <v>101</v>
      </c>
      <c r="P14" t="s">
        <v>102</v>
      </c>
      <c r="S14" t="b">
        <v>1</v>
      </c>
      <c r="U14" s="2">
        <f>HYPERLINK("https://sbirkapp.gov.cz/detail/SPPW6H42ARC23FMC", "https://sbirkapp.gov.cz/detail/SPPW6H42ARC23FMC")</f>
        <v>0</v>
      </c>
      <c r="V14" t="s">
        <v>103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75</v>
      </c>
      <c r="G15" t="s">
        <v>105</v>
      </c>
      <c r="H15" s="1">
        <v>45238</v>
      </c>
      <c r="I15" s="1">
        <v>45240.39694009347</v>
      </c>
      <c r="J15" t="s">
        <v>106</v>
      </c>
      <c r="K15" t="s">
        <v>31</v>
      </c>
      <c r="M15" t="s">
        <v>107</v>
      </c>
      <c r="N15" t="s">
        <v>108</v>
      </c>
      <c r="R15" t="s">
        <v>109</v>
      </c>
      <c r="S15" t="b">
        <v>0</v>
      </c>
      <c r="T15" s="1">
        <v>45367</v>
      </c>
      <c r="U15" s="2">
        <f>HYPERLINK("https://sbirkapp.gov.cz/detail/SPPL4XOL344OWULA", "https://sbirkapp.gov.cz/detail/SPPL4XOL344OWULA")</f>
        <v>0</v>
      </c>
      <c r="V15" t="s">
        <v>110</v>
      </c>
      <c r="W15">
        <v>4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45042</v>
      </c>
      <c r="I16" s="1">
        <v>45064.53316157472</v>
      </c>
      <c r="J16" t="s">
        <v>113</v>
      </c>
      <c r="K16" t="s">
        <v>31</v>
      </c>
      <c r="M16" t="s">
        <v>39</v>
      </c>
      <c r="N16" t="s">
        <v>40</v>
      </c>
      <c r="O16" t="s">
        <v>96</v>
      </c>
      <c r="S16" t="b">
        <v>1</v>
      </c>
      <c r="U16" s="2">
        <f>HYPERLINK("https://sbirkapp.gov.cz/detail/SPPOYNB5OM2OYE6W", "https://sbirkapp.gov.cz/detail/SPPOYNB5OM2OYE6W")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42639</v>
      </c>
      <c r="I17" s="1">
        <v>44951.62722810626</v>
      </c>
      <c r="J17" t="s">
        <v>117</v>
      </c>
      <c r="K17" t="s">
        <v>118</v>
      </c>
      <c r="L17" s="1">
        <v>42648</v>
      </c>
      <c r="M17" t="s">
        <v>119</v>
      </c>
      <c r="N17" t="s">
        <v>120</v>
      </c>
      <c r="S17" t="b">
        <v>1</v>
      </c>
      <c r="U17" s="2">
        <f>HYPERLINK("https://sbirkapp.gov.cz/detail/SPPT4HX373OFEMGS", "https://sbirkapp.gov.cz/detail/SPPT4HX373OFEMGS")</f>
        <v>0</v>
      </c>
      <c r="V17" t="s">
        <v>121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75</v>
      </c>
      <c r="G18" t="s">
        <v>123</v>
      </c>
      <c r="H18" s="1">
        <v>41962</v>
      </c>
      <c r="I18" s="1">
        <v>44951.61410156226</v>
      </c>
      <c r="J18" t="s">
        <v>124</v>
      </c>
      <c r="K18" t="s">
        <v>118</v>
      </c>
      <c r="L18" s="1">
        <v>41967</v>
      </c>
      <c r="M18" t="s">
        <v>125</v>
      </c>
      <c r="N18" t="s">
        <v>126</v>
      </c>
      <c r="S18" t="b">
        <v>1</v>
      </c>
      <c r="U18" s="2">
        <f>HYPERLINK("https://sbirkapp.gov.cz/detail/SPPMINLLOSH55URU", "https://sbirkapp.gov.cz/detail/SPPMINLLOSH55URU")</f>
        <v>0</v>
      </c>
      <c r="V18" t="s">
        <v>127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39792</v>
      </c>
      <c r="I19" s="1">
        <v>44951.58367817244</v>
      </c>
      <c r="J19" t="s">
        <v>130</v>
      </c>
      <c r="K19" t="s">
        <v>118</v>
      </c>
      <c r="L19" s="1">
        <v>39797</v>
      </c>
      <c r="M19" t="s">
        <v>131</v>
      </c>
      <c r="N19" t="s">
        <v>132</v>
      </c>
      <c r="S19" t="b">
        <v>1</v>
      </c>
      <c r="U19" s="2">
        <f>HYPERLINK("https://sbirkapp.gov.cz/detail/SPPUSUD2AAIKPHJI", "https://sbirkapp.gov.cz/detail/SPPUSUD2AAIKPHJI")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40157</v>
      </c>
      <c r="I20" s="1">
        <v>44951.58019735732</v>
      </c>
      <c r="J20" t="s">
        <v>136</v>
      </c>
      <c r="K20" t="s">
        <v>118</v>
      </c>
      <c r="L20" s="1">
        <v>40161</v>
      </c>
      <c r="M20" t="s">
        <v>137</v>
      </c>
      <c r="N20" t="s">
        <v>138</v>
      </c>
      <c r="R20" t="s">
        <v>139</v>
      </c>
      <c r="S20" t="b">
        <v>0</v>
      </c>
      <c r="T20" s="1">
        <v>45653</v>
      </c>
      <c r="U20" s="2">
        <f>HYPERLINK("https://sbirkapp.gov.cz/detail/SPPN7S5SX2C66VH6", "https://sbirkapp.gov.cz/detail/SPPN7S5SX2C66VH6")</f>
        <v>0</v>
      </c>
      <c r="V20" t="s">
        <v>140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43796</v>
      </c>
      <c r="I21" s="1">
        <v>44951.57534582732</v>
      </c>
      <c r="J21" t="s">
        <v>143</v>
      </c>
      <c r="K21" t="s">
        <v>118</v>
      </c>
      <c r="L21" s="1">
        <v>43803</v>
      </c>
      <c r="M21" t="s">
        <v>85</v>
      </c>
      <c r="N21" t="s">
        <v>86</v>
      </c>
      <c r="R21" t="s">
        <v>144</v>
      </c>
      <c r="S21" t="b">
        <v>0</v>
      </c>
      <c r="T21" s="1">
        <v>45292</v>
      </c>
      <c r="U21" s="2">
        <f>HYPERLINK("https://sbirkapp.gov.cz/detail/SPPCEEXS7V6AOHN4", "https://sbirkapp.gov.cz/detail/SPPCEEXS7V6AOHN4")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43796</v>
      </c>
      <c r="I22" s="1">
        <v>44951.57375135351</v>
      </c>
      <c r="J22" t="s">
        <v>143</v>
      </c>
      <c r="K22" t="s">
        <v>118</v>
      </c>
      <c r="L22" s="1">
        <v>43803</v>
      </c>
      <c r="M22" t="s">
        <v>91</v>
      </c>
      <c r="N22" t="s">
        <v>92</v>
      </c>
      <c r="R22" t="s">
        <v>148</v>
      </c>
      <c r="S22" t="b">
        <v>0</v>
      </c>
      <c r="T22" s="1">
        <v>45292</v>
      </c>
      <c r="U22" s="2">
        <f>HYPERLINK("https://sbirkapp.gov.cz/detail/SPP3F2Y73ZUDSGM6", "https://sbirkapp.gov.cz/detail/SPP3F2Y73ZUDSGM6")</f>
        <v>0</v>
      </c>
      <c r="V22" t="s">
        <v>149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151</v>
      </c>
      <c r="H23" s="1">
        <v>43796</v>
      </c>
      <c r="I23" s="1">
        <v>44951.57263261158</v>
      </c>
      <c r="J23" t="s">
        <v>143</v>
      </c>
      <c r="K23" t="s">
        <v>118</v>
      </c>
      <c r="L23" s="1">
        <v>43803</v>
      </c>
      <c r="M23" t="s">
        <v>100</v>
      </c>
      <c r="N23" t="s">
        <v>101</v>
      </c>
      <c r="R23" t="s">
        <v>152</v>
      </c>
      <c r="S23" t="b">
        <v>0</v>
      </c>
      <c r="T23" s="1">
        <v>45292</v>
      </c>
      <c r="U23" s="2">
        <f>HYPERLINK("https://sbirkapp.gov.cz/detail/SPPZVGMTKSZGIXXK", "https://sbirkapp.gov.cz/detail/SPPZVGMTKSZGIXXK")</f>
        <v>0</v>
      </c>
      <c r="V23" t="s">
        <v>153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28</v>
      </c>
      <c r="G24" t="s">
        <v>155</v>
      </c>
      <c r="H24" s="1">
        <v>44524</v>
      </c>
      <c r="I24" s="1">
        <v>44951.57104291576</v>
      </c>
      <c r="J24" t="s">
        <v>156</v>
      </c>
      <c r="K24" t="s">
        <v>118</v>
      </c>
      <c r="L24" s="1">
        <v>44532</v>
      </c>
      <c r="M24" t="s">
        <v>61</v>
      </c>
      <c r="N24" t="s">
        <v>62</v>
      </c>
      <c r="R24" t="s">
        <v>157</v>
      </c>
      <c r="S24" t="b">
        <v>0</v>
      </c>
      <c r="T24" s="1">
        <v>45653</v>
      </c>
      <c r="U24" s="2">
        <f>HYPERLINK("https://sbirkapp.gov.cz/detail/SPPLIPLA6GZSZOU4", "https://sbirkapp.gov.cz/detail/SPPLIPLA6GZSZOU4")</f>
        <v>0</v>
      </c>
      <c r="V24" t="s">
        <v>158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28</v>
      </c>
      <c r="G25" t="s">
        <v>160</v>
      </c>
      <c r="H25" s="1">
        <v>44903</v>
      </c>
      <c r="I25" s="1">
        <v>44951.4501098488</v>
      </c>
      <c r="J25" t="s">
        <v>161</v>
      </c>
      <c r="K25" t="s">
        <v>31</v>
      </c>
      <c r="M25" t="s">
        <v>39</v>
      </c>
      <c r="N25" t="s">
        <v>40</v>
      </c>
      <c r="Q25" t="s">
        <v>162</v>
      </c>
      <c r="R25" t="s">
        <v>163</v>
      </c>
      <c r="S25" t="b">
        <v>0</v>
      </c>
      <c r="T25" s="1">
        <v>45292</v>
      </c>
      <c r="U25" s="2">
        <f>HYPERLINK("https://sbirkapp.gov.cz/detail/SPP5Z4HDOMJATDXU", "https://sbirkapp.gov.cz/detail/SPP5Z4HDOMJATDXU")</f>
        <v>0</v>
      </c>
      <c r="V25" t="s">
        <v>164</v>
      </c>
      <c r="W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2026-07-27T21:50:10Z</dcterms:created>
  <dcterms:modified xsi:type="dcterms:W3CDTF">2026-07-27T21:50:10Z</dcterms:modified>
</cp:coreProperties>
</file>