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<sst xmlns="http://schemas.openxmlformats.org/spreadsheetml/2006/main" count="173" uniqueCount="89">
  <si>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</si>
  <si>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</si>
  <si>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</si>
  <si>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</si>
  <si>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</si>
  <si>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</si>
  <si>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</si>
  <si>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</si>
  <si>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</si>
  <si>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</si>
  <si>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</si>
  <si>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</si>
  <si>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</si>
  <si>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</si>
  <si>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</si>
  <si>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</si>
  <si>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</si>
  <si>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</si>
  <si>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</si>
  <si>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</si>
  <si>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</si>
  <si>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</si>
  <si>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</si>
  <si>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Vysoká</t>
  </si>
  <si>
    <t>00237337</t>
  </si>
  <si>
    <t>4gkbrzs</t>
  </si>
  <si>
    <t>Středočeský kraj</t>
  </si>
  <si>
    <t>5/2025</t>
  </si>
  <si>
    <t>Obecně závazná vyhláška</t>
  </si>
  <si>
    <t>o místním poplatku za odkládání komunálního odpadu z nemovité věci</t>
  </si>
  <si>
    <t>2026-01-01</t>
  </si>
  <si>
    <t>Běžný</t>
  </si>
  <si>
    <t>místní poplatek za odkládání komunálního odpadu z nemovité věci</t>
  </si>
  <si>
    <t>zákon č. 565/1990 Sb., o místních poplatcích - § 14 - za odkládání komunálního odpadu z nemovité věci</t>
  </si>
  <si>
    <t>1/2023: Obecně závazná vyhláška Obce Vysoká  o místním poplatku za obecní systém odpadového hospodářství</t>
  </si>
  <si>
    <t>1581873520</t>
  </si>
  <si>
    <t>4/2025</t>
  </si>
  <si>
    <t>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</si>
  <si>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</si>
  <si>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</si>
  <si>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1577232522</t>
  </si>
  <si>
    <t>3/2025</t>
  </si>
  <si>
    <t>o místním poplatku z pobytu</t>
  </si>
  <si>
    <t>místní poplatek z pobytu</t>
  </si>
  <si>
    <t>zákon č. 565/1990 Sb., o místních poplatcích - § 14 - z pobytu</t>
  </si>
  <si>
    <t>5/2019: o místním poplatku z pobytu</t>
  </si>
  <si>
    <t>1577209202</t>
  </si>
  <si>
    <t>2/2025</t>
  </si>
  <si>
    <t xml:space="preserve">o místním poplatku ze vstupného </t>
  </si>
  <si>
    <t>místní poplatek ze vstupného</t>
  </si>
  <si>
    <t>zákon č. 565/1990 Sb., o místních poplatcích - § 14 - ze vstupného</t>
  </si>
  <si>
    <t>4/2019: o místním poplatku ze vstupného</t>
  </si>
  <si>
    <t>1577187323</t>
  </si>
  <si>
    <t>1/2025</t>
  </si>
  <si>
    <t>o místním poplatku ze psů</t>
  </si>
  <si>
    <t>místní poplatek ze psů</t>
  </si>
  <si>
    <t>zákon č. 565/1990 Sb., o místních poplatcích - § 14 - ze psů</t>
  </si>
  <si>
    <t>2/2019: o místním poplatků ze psů</t>
  </si>
  <si>
    <t>1577164702</t>
  </si>
  <si>
    <t>5/2019</t>
  </si>
  <si>
    <t>2020-01-01</t>
  </si>
  <si>
    <t>Dle přechodného ustanovení</t>
  </si>
  <si>
    <t>3/2025: o místním poplatku z pobytu</t>
  </si>
  <si>
    <t>1443539658</t>
  </si>
  <si>
    <t>4/2019</t>
  </si>
  <si>
    <t>o místním poplatku ze vstupného</t>
  </si>
  <si>
    <t xml:space="preserve">2/2025: o místním poplatku ze vstupného </t>
  </si>
  <si>
    <t>1443536923</t>
  </si>
  <si>
    <t>3/2019</t>
  </si>
  <si>
    <t>VÝMAZ</t>
  </si>
  <si>
    <t>-</t>
  </si>
  <si>
    <t>1443531784</t>
  </si>
  <si>
    <t>2/2019</t>
  </si>
  <si>
    <t>o místním poplatků ze psů</t>
  </si>
  <si>
    <t>1/2025: o místním poplatku ze psů</t>
  </si>
  <si>
    <t>1443528394</t>
  </si>
  <si>
    <t>1/2024</t>
  </si>
  <si>
    <t>o stanovení místního koeficientu pro jednotlivé skupiny nemovitých věcí</t>
  </si>
  <si>
    <t>2025-01-01</t>
  </si>
  <si>
    <t>daň z nemovitých věcí - místní koeficient</t>
  </si>
  <si>
    <t>zákon č. 338/1992 Sb., o dani z nemovitých věcí - § 12 odst. 1 písm. a) bod 4</t>
  </si>
  <si>
    <t>1399094531</t>
  </si>
  <si>
    <t>1/2023</t>
  </si>
  <si>
    <t>Obecně závazná vyhláška Obce Vysoká  o místním poplatku za obecní systém odpadového hospodářství</t>
  </si>
  <si>
    <t>2024-01-01</t>
  </si>
  <si>
    <t>místní poplatek za obecní systém odpadového hospodářství</t>
  </si>
  <si>
    <t>zákon č. 565/1990 Sb., o místních poplatcích - § 14 - za obecní systém odpadového hospodářství</t>
  </si>
  <si>
    <t>5/2025: o místním poplatku za odkládání komunálního odpadu z nemovité věci</t>
  </si>
  <si>
    <t>1282588951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</si>
</sst>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10.7109375" customWidth="1"/>
    <col min="3" max="3" width="9.7109375" customWidth="1"/>
    <col min="4" max="4" width="18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5.7109375" customWidth="1"/>
    <col min="14" max="14" width="70.7109375" customWidth="1"/>
    <col min="15" max="15" width="3.7109375" customWidth="1"/>
    <col min="16" max="16" width="70.7109375" customWidth="1"/>
    <col min="17" max="17" width="3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45909</v>
      </c>
      <c r="I2" s="1">
        <v>45923.3877387305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HYPERLINK("https://sbirkapp.gov.cz/detail/SPPWPDID5LRUSD6M", "https://sbirkapp.gov.cz/detail/SPPWPDID5LRUSD6M")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45909</v>
      </c>
      <c r="I3" s="1">
        <v>45912.43806464499</v>
      </c>
      <c r="J3" t="s">
        <v>30</v>
      </c>
      <c r="K3" t="s">
        <v>31</v>
      </c>
      <c r="M3" t="s">
        <v>38</v>
      </c>
      <c r="N3" t="s">
        <v>39</v>
      </c>
      <c r="S3" t="b">
        <v>1</v>
      </c>
      <c r="U3" s="2">
        <f>HYPERLINK("https://sbirkapp.gov.cz/detail/SPPHQW5N6FNQGYUG", "https://sbirkapp.gov.cz/detail/SPPHQW5N6FNQGYUG")</f>
        <v>0</v>
      </c>
      <c r="V3" t="s">
        <v>40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41</v>
      </c>
      <c r="F4" t="s">
        <v>28</v>
      </c>
      <c r="G4" t="s">
        <v>42</v>
      </c>
      <c r="H4" s="1">
        <v>45909</v>
      </c>
      <c r="I4" s="1">
        <v>45912.42073644689</v>
      </c>
      <c r="J4" t="s">
        <v>30</v>
      </c>
      <c r="K4" t="s">
        <v>31</v>
      </c>
      <c r="M4" t="s">
        <v>43</v>
      </c>
      <c r="N4" t="s">
        <v>44</v>
      </c>
      <c r="P4" t="s">
        <v>45</v>
      </c>
      <c r="S4" t="b">
        <v>1</v>
      </c>
      <c r="U4" s="2">
        <f>HYPERLINK("https://sbirkapp.gov.cz/detail/SPPBDF5IX6DO2SZU", "https://sbirkapp.gov.cz/detail/SPPBDF5IX6DO2SZU")</f>
        <v>0</v>
      </c>
      <c r="V4" t="s">
        <v>46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48</v>
      </c>
      <c r="H5" s="1">
        <v>45909</v>
      </c>
      <c r="I5" s="1">
        <v>45912.40374078884</v>
      </c>
      <c r="J5" t="s">
        <v>30</v>
      </c>
      <c r="K5" t="s">
        <v>31</v>
      </c>
      <c r="M5" t="s">
        <v>49</v>
      </c>
      <c r="N5" t="s">
        <v>50</v>
      </c>
      <c r="P5" t="s">
        <v>51</v>
      </c>
      <c r="S5" t="b">
        <v>1</v>
      </c>
      <c r="U5" s="2">
        <f>HYPERLINK("https://sbirkapp.gov.cz/detail/SPPNQFIAK7GVRBBK", "https://sbirkapp.gov.cz/detail/SPPNQFIAK7GVRBBK")</f>
        <v>0</v>
      </c>
      <c r="V5" t="s">
        <v>52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53</v>
      </c>
      <c r="F6" t="s">
        <v>28</v>
      </c>
      <c r="G6" t="s">
        <v>54</v>
      </c>
      <c r="H6" s="1">
        <v>45909</v>
      </c>
      <c r="I6" s="1">
        <v>45912.38116063768</v>
      </c>
      <c r="J6" t="s">
        <v>30</v>
      </c>
      <c r="K6" t="s">
        <v>31</v>
      </c>
      <c r="M6" t="s">
        <v>55</v>
      </c>
      <c r="N6" t="s">
        <v>56</v>
      </c>
      <c r="P6" t="s">
        <v>57</v>
      </c>
      <c r="S6" t="b">
        <v>1</v>
      </c>
      <c r="U6" s="2">
        <f>HYPERLINK("https://sbirkapp.gov.cz/detail/SPPA5FZMQXI6VPY2", "https://sbirkapp.gov.cz/detail/SPPA5FZMQXI6VPY2")</f>
        <v>0</v>
      </c>
      <c r="V6" t="s">
        <v>58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59</v>
      </c>
      <c r="F7" t="s">
        <v>28</v>
      </c>
      <c r="G7" t="s">
        <v>42</v>
      </c>
      <c r="H7" s="1">
        <v>43818</v>
      </c>
      <c r="I7" s="1">
        <v>45621.38096441632</v>
      </c>
      <c r="J7" t="s">
        <v>60</v>
      </c>
      <c r="K7" t="s">
        <v>61</v>
      </c>
      <c r="L7" s="1">
        <v>43818</v>
      </c>
      <c r="M7" t="s">
        <v>43</v>
      </c>
      <c r="N7" t="s">
        <v>44</v>
      </c>
      <c r="R7" t="s">
        <v>62</v>
      </c>
      <c r="S7" t="b">
        <v>0</v>
      </c>
      <c r="T7" s="1">
        <v>46023</v>
      </c>
      <c r="U7" s="2">
        <f>HYPERLINK("https://sbirkapp.gov.cz/detail/SPPOK2DZBJKB7PH6", "https://sbirkapp.gov.cz/detail/SPPOK2DZBJKB7PH6")</f>
        <v>0</v>
      </c>
      <c r="V7" t="s">
        <v>63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64</v>
      </c>
      <c r="F8" t="s">
        <v>28</v>
      </c>
      <c r="G8" t="s">
        <v>65</v>
      </c>
      <c r="H8" s="1">
        <v>43818</v>
      </c>
      <c r="I8" s="1">
        <v>45621.37689828782</v>
      </c>
      <c r="J8" t="s">
        <v>60</v>
      </c>
      <c r="K8" t="s">
        <v>61</v>
      </c>
      <c r="L8" s="1">
        <v>43818</v>
      </c>
      <c r="M8" t="s">
        <v>49</v>
      </c>
      <c r="N8" t="s">
        <v>50</v>
      </c>
      <c r="R8" t="s">
        <v>66</v>
      </c>
      <c r="S8" t="b">
        <v>0</v>
      </c>
      <c r="T8" s="1">
        <v>46023</v>
      </c>
      <c r="U8" s="2">
        <f>HYPERLINK("https://sbirkapp.gov.cz/detail/SPPVKIBFVGLEFK7Q", "https://sbirkapp.gov.cz/detail/SPPVKIBFVGLEFK7Q")</f>
        <v>0</v>
      </c>
      <c r="V8" t="s">
        <v>67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68</v>
      </c>
      <c r="F9" t="s">
        <v>69</v>
      </c>
      <c r="G9" t="s">
        <v>70</v>
      </c>
      <c r="H9" t="s">
        <v>70</v>
      </c>
      <c r="I9" t="s">
        <v>70</v>
      </c>
      <c r="J9" t="s">
        <v>70</v>
      </c>
      <c r="K9" t="s">
        <v>70</v>
      </c>
      <c r="L9" t="s">
        <v>70</v>
      </c>
      <c r="M9" t="s">
        <v>70</v>
      </c>
      <c r="N9" t="s">
        <v>70</v>
      </c>
      <c r="O9" t="s">
        <v>70</v>
      </c>
      <c r="P9" t="s">
        <v>70</v>
      </c>
      <c r="Q9" t="s">
        <v>70</v>
      </c>
      <c r="R9" t="s">
        <v>70</v>
      </c>
      <c r="S9" t="s">
        <v>70</v>
      </c>
      <c r="T9" t="s">
        <v>70</v>
      </c>
      <c r="U9" t="s">
        <v>70</v>
      </c>
      <c r="V9" t="s">
        <v>71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72</v>
      </c>
      <c r="F10" t="s">
        <v>28</v>
      </c>
      <c r="G10" t="s">
        <v>73</v>
      </c>
      <c r="H10" s="1">
        <v>43818</v>
      </c>
      <c r="I10" s="1">
        <v>45621.36974042482</v>
      </c>
      <c r="J10" t="s">
        <v>60</v>
      </c>
      <c r="K10" t="s">
        <v>61</v>
      </c>
      <c r="L10" s="1">
        <v>43818</v>
      </c>
      <c r="M10" t="s">
        <v>55</v>
      </c>
      <c r="N10" t="s">
        <v>56</v>
      </c>
      <c r="R10" t="s">
        <v>74</v>
      </c>
      <c r="S10" t="b">
        <v>0</v>
      </c>
      <c r="T10" s="1">
        <v>46023</v>
      </c>
      <c r="U10" s="2">
        <f>HYPERLINK("https://sbirkapp.gov.cz/detail/SPPL3BEQCEVJRFV2", "https://sbirkapp.gov.cz/detail/SPPL3BEQCEVJRFV2")</f>
        <v>0</v>
      </c>
      <c r="V10" t="s">
        <v>75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76</v>
      </c>
      <c r="F11" t="s">
        <v>28</v>
      </c>
      <c r="G11" t="s">
        <v>77</v>
      </c>
      <c r="H11" s="1">
        <v>45518</v>
      </c>
      <c r="I11" s="1">
        <v>45519.5404220681</v>
      </c>
      <c r="J11" t="s">
        <v>78</v>
      </c>
      <c r="K11" t="s">
        <v>31</v>
      </c>
      <c r="M11" t="s">
        <v>79</v>
      </c>
      <c r="N11" t="s">
        <v>80</v>
      </c>
      <c r="S11" t="b">
        <v>1</v>
      </c>
      <c r="U11" s="2">
        <f>HYPERLINK("https://sbirkapp.gov.cz/detail/SPP5F6E4RYOTHMOU", "https://sbirkapp.gov.cz/detail/SPP5F6E4RYOTHMOU")</f>
        <v>0</v>
      </c>
      <c r="V11" t="s">
        <v>81</v>
      </c>
      <c r="W11">
        <v>3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82</v>
      </c>
      <c r="F12" t="s">
        <v>28</v>
      </c>
      <c r="G12" t="s">
        <v>83</v>
      </c>
      <c r="H12" s="1">
        <v>45266</v>
      </c>
      <c r="I12" s="1">
        <v>45267.59034300956</v>
      </c>
      <c r="J12" t="s">
        <v>84</v>
      </c>
      <c r="K12" t="s">
        <v>31</v>
      </c>
      <c r="M12" t="s">
        <v>85</v>
      </c>
      <c r="N12" t="s">
        <v>86</v>
      </c>
      <c r="R12" t="s">
        <v>87</v>
      </c>
      <c r="S12" t="b">
        <v>0</v>
      </c>
      <c r="T12" s="1">
        <v>46023</v>
      </c>
      <c r="U12" s="2">
        <f>HYPERLINK("https://sbirkapp.gov.cz/detail/SPPW6D2F2XAPT7QM", "https://sbirkapp.gov.cz/detail/SPPW6D2F2XAPT7QM")</f>
        <v>0</v>
      </c>
      <c r="V12" t="s">
        <v>88</v>
      </c>
      <c r="W1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2026-10-26T19:50:25Z</dcterms:created>
  <dcterms:modified xsi:type="dcterms:W3CDTF">2026-10-26T19:50:25Z</dcterms:modified>
</cp:coreProperties>
</file>