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<sst xmlns="http://schemas.openxmlformats.org/spreadsheetml/2006/main" count="296" uniqueCount="151">
  <si>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</si>
  <si>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</si>
  <si>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</si>
  <si>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</si>
  <si>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</si>
  <si>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</si>
  <si>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</si>
  <si>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</si>
  <si>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</si>
  <si>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</si>
  <si>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</si>
  <si>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</si>
  <si>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</si>
  <si>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</si>
  <si>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</si>
  <si>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</si>
  <si>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</si>
  <si>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</si>
  <si>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</si>
  <si>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</si>
  <si>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</si>
  <si>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</si>
  <si>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</si>
  <si>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Hvozdec</t>
  </si>
  <si>
    <t>00233293</t>
  </si>
  <si>
    <t>tncb65a</t>
  </si>
  <si>
    <t>Středočeský kraj</t>
  </si>
  <si>
    <t>4/2025</t>
  </si>
  <si>
    <t>Obecně závazná vyhláška</t>
  </si>
  <si>
    <t xml:space="preserve">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</si>
  <si>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</si>
  <si>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</si>
  <si>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</si>
  <si>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</si>
  <si>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7/2024: Obecně závazná vyhláška obce  Hvozdec o místním poplatku za obecní systém odpadového hospodářství</t>
  </si>
  <si>
    <t>1613765597</t>
  </si>
  <si>
    <t>3/2025</t>
  </si>
  <si>
    <t>Obecně závazná vyhláška obce Hvozdec, kterou se vydává požární řád obce Hvozdec</t>
  </si>
  <si>
    <t>2025-06-24</t>
  </si>
  <si>
    <t>požární ochrana - požární řád</t>
  </si>
  <si>
    <t>zákon č. 133/1985 Sb., o požární ochraně - § 29 odst. 1 písm. o) bod 1</t>
  </si>
  <si>
    <t>1536529786</t>
  </si>
  <si>
    <t>2/2025</t>
  </si>
  <si>
    <t>Obecně závazná vyhláška obce Hvozdec, kterou se stanoví část společného školského obvodu základní školy</t>
  </si>
  <si>
    <t>2025-07-01</t>
  </si>
  <si>
    <t>školské obvody - základní školy</t>
  </si>
  <si>
    <t>zákon č. 561/2004 Sb., školský zákon - § 178 odst. 2 písm. c)</t>
  </si>
  <si>
    <t>1523123915</t>
  </si>
  <si>
    <t>1/2025</t>
  </si>
  <si>
    <t>Obecně závazná vyhláška obce Hvozdec, kterou se stanovují pravidla pro pohyb psů na veřejném prostranství v obci</t>
  </si>
  <si>
    <t>2025-01-23</t>
  </si>
  <si>
    <t>veřejný pořádek - jiné; pohyb psů</t>
  </si>
  <si>
    <t>zákon č. 128/2000 Sb., o obcích - § 10 písm. c) - jiné; zákon č. 246/1992 Sb., na ochranu zvířat proti týrání - § 24 odst. 2</t>
  </si>
  <si>
    <t>2/2024: Obecně závazná vyhláška obce Hvozdec, kterou se stanovují pravidla pro pohyb psů na veřejném prostranství v obci</t>
  </si>
  <si>
    <t>1461618784</t>
  </si>
  <si>
    <t>8/2024</t>
  </si>
  <si>
    <t>o místním poplatku za užívání veřejného prostranství</t>
  </si>
  <si>
    <t>2025-01-01</t>
  </si>
  <si>
    <t>místní poplatek za užívání veřejného prostranství</t>
  </si>
  <si>
    <t>zákon č. 565/1990 Sb., o místních poplatcích - § 14 - za užívání veřejného prostranství</t>
  </si>
  <si>
    <t>4/2020: Obecně závazná vyhláška obce Hvozdec 4/2020 o místním poplatku za užívání veřejného prostranství</t>
  </si>
  <si>
    <t>1440828043</t>
  </si>
  <si>
    <t>7/2024</t>
  </si>
  <si>
    <t>Obecně závazná vyhláška obce  Hvozdec o místním poplatku za obecní systém odpadového hospodářství</t>
  </si>
  <si>
    <t>1/2023:  o místním poplatku za obecní systém odpadového hospodářství; 1/2024: Obecně závazná vyhláška obce Hvozdec, kterou se mění obecně závazná vyhláška  o místním poplatku za obecní systém odpadového hospodářství ze dne 24.11.2023</t>
  </si>
  <si>
    <t>4/2025:  o místním poplatku za obecní systém odpadového hospodářství</t>
  </si>
  <si>
    <t>1436196147</t>
  </si>
  <si>
    <t>6/2024</t>
  </si>
  <si>
    <t>Obecně závazná vyhláška obce Hvozdec,  kterou se zrušuje obecně závazná vyhláška  obce Hvozdec č. 4/ 2011,  kterou se stanovují podmínky pro spalování suchých rostlinných materiálů v obci Hvozdec  ze dne 22.4.2011.</t>
  </si>
  <si>
    <t>2024-11-22</t>
  </si>
  <si>
    <t>zrušovací</t>
  </si>
  <si>
    <t>ústavní zákon č. 1/1993 Sb., Ústava České republiky - čl. 104 odst. 3 - zrušovací OZV</t>
  </si>
  <si>
    <t>4/2011: Obecně závazná vyhláška obce Hvozdec č. 4/2011, kterou se stanovují podmínky pro spalování suchých rostlinných materiálů v obci Hvozdec</t>
  </si>
  <si>
    <t>1436189348</t>
  </si>
  <si>
    <t>5/2024</t>
  </si>
  <si>
    <t xml:space="preserve">Obecně závazná vyhláška obce Hvozdec o místním poplatku ze psů </t>
  </si>
  <si>
    <t>místní poplatek ze psů</t>
  </si>
  <si>
    <t>zákon č. 565/1990 Sb., o místních poplatcích - § 14 - ze psů</t>
  </si>
  <si>
    <t>1436187473</t>
  </si>
  <si>
    <t>4/2024</t>
  </si>
  <si>
    <t>Obecně závazná vyhláška obce Hvozdec o místním poplatku ze psů</t>
  </si>
  <si>
    <t>1/2020: Obecně závazná vyhláška obce Hvozdec 1/2020 o místním poplatku ze psů</t>
  </si>
  <si>
    <t>1434373566</t>
  </si>
  <si>
    <t>3/2024</t>
  </si>
  <si>
    <t>Obecně závazná vyhláška obce Hvozdec o stanovení obecního systému odpadového hospodářství</t>
  </si>
  <si>
    <t>systém odpadového hospodářství</t>
  </si>
  <si>
    <t>zákon č. 541/2020 Sb., o odpadech - § 59 odst. 4</t>
  </si>
  <si>
    <t>4/2021: Obecně závazná vyhláška obce Hvozdec 4/2021 o stanovení obecního systému odpadového hospodářství</t>
  </si>
  <si>
    <t>1426055852</t>
  </si>
  <si>
    <t>2/2024</t>
  </si>
  <si>
    <t>2024-10-29</t>
  </si>
  <si>
    <t>pohyb psů; veřejný pořádek - jiné</t>
  </si>
  <si>
    <t>zákon č. 246/1992 Sb., na ochranu zvířat proti týrání - § 24 odst. 2; zákon č. 128/2000 Sb., o obcích - § 10 písm. c) - jiné</t>
  </si>
  <si>
    <t>3/2011: Obecně závazná vyhláška obce Hvozdec č. 3/2011, kterou se stanovují pravidla pro pohyb psů na veřejném prostranství v obci Hvozdec</t>
  </si>
  <si>
    <t>1/2025: Obecně závazná vyhláška obce Hvozdec, kterou se stanovují pravidla pro pohyb psů na veřejném prostranství v obci; 1/2025: Obecně závazná vyhláška obce Hvozdec, kterou se stanovují pravidla pro pohyb psů na veřejném prostranství v obci</t>
  </si>
  <si>
    <t>1425392724</t>
  </si>
  <si>
    <t>1/2024</t>
  </si>
  <si>
    <t>Obecně závazná vyhláška obce Hvozdec, kterou se mění obecně závazná vyhláška  o místním poplatku za obecní systém odpadového hospodářství ze dne 24.11.2023</t>
  </si>
  <si>
    <t>2024-04-12</t>
  </si>
  <si>
    <t>1/2023:  o místním poplatku za obecní systém odpadového hospodářství</t>
  </si>
  <si>
    <t>1336659827</t>
  </si>
  <si>
    <t>1/2023</t>
  </si>
  <si>
    <t>2023-12-12</t>
  </si>
  <si>
    <t>1/2022: Obecně závazná vyhláška obce Hvozdce  o místním poplatku za obecní systém odpadového hospodářství</t>
  </si>
  <si>
    <t>1/2024: Obecně závazná vyhláška obce Hvozdec, kterou se mění obecně závazná vyhláška  o místním poplatku za obecní systém odpadového hospodářství ze dne 24.11.2023</t>
  </si>
  <si>
    <t>1277664726</t>
  </si>
  <si>
    <t>4/2021</t>
  </si>
  <si>
    <t>Obecně závazná vyhláška obce Hvozdec 4/2021 o stanovení obecního systému odpadového hospodářství</t>
  </si>
  <si>
    <t>2022-01-01</t>
  </si>
  <si>
    <t>Dle přechodného ustanovení</t>
  </si>
  <si>
    <t>3/2024: Obecně závazná vyhláška obce Hvozdec o stanovení obecního systému odpadového hospodářství</t>
  </si>
  <si>
    <t>1263968086</t>
  </si>
  <si>
    <t>2/2021</t>
  </si>
  <si>
    <t>Obecně závazná vyhláška 2/2021, kterou se mění obecně závazná vyhláška 2/2019, o úhradě vodného a stočného ve dvousložkové formě</t>
  </si>
  <si>
    <t>2021-12-04</t>
  </si>
  <si>
    <t>vodní hospodářství - vodné a stočné ve dvousložkové formě</t>
  </si>
  <si>
    <t>zákon č. 274/2001 Sb., o vodovodech a kanalizacích - § 20 odst. 4</t>
  </si>
  <si>
    <t>1263967721</t>
  </si>
  <si>
    <t>4/2020</t>
  </si>
  <si>
    <t>Obecně závazná vyhláška obce Hvozdec 4/2020 o místním poplatku za užívání veřejného prostranství</t>
  </si>
  <si>
    <t>2020-03-12</t>
  </si>
  <si>
    <t>8/2024: o místním poplatku za užívání veřejného prostranství</t>
  </si>
  <si>
    <t>1263967267</t>
  </si>
  <si>
    <t>1/2020</t>
  </si>
  <si>
    <t>Obecně závazná vyhláška obce Hvozdec 1/2020 o místním poplatku ze psů</t>
  </si>
  <si>
    <t>2020-02-04</t>
  </si>
  <si>
    <t>4/2024: Obecně závazná vyhláška obce Hvozdec o místním poplatku ze psů</t>
  </si>
  <si>
    <t>1263966760</t>
  </si>
  <si>
    <t>1/2017</t>
  </si>
  <si>
    <t>Obecně závazná vyhláška obce Hvozdec 1/2017 o nočním klidu</t>
  </si>
  <si>
    <t>2017-02-14</t>
  </si>
  <si>
    <t>noční klid</t>
  </si>
  <si>
    <t>zákon č. 251/2016 Sb., o některých přestupcích - § 5 odst. 7</t>
  </si>
  <si>
    <t>1263966325</t>
  </si>
  <si>
    <t>4/2011</t>
  </si>
  <si>
    <t>Obecně závazná vyhláška obce Hvozdec č. 4/2011, kterou se stanovují podmínky pro spalování suchých rostlinných materiálů v obci Hvozdec</t>
  </si>
  <si>
    <t>2011-05-07</t>
  </si>
  <si>
    <t>ochrana ovzduší - spalování suchého rostlinného materiálu</t>
  </si>
  <si>
    <t xml:space="preserve">zákon č. 201/2012 Sb., o ochraně ovzduší - § 16 odst. 5 </t>
  </si>
  <si>
    <t>6/2024: Obecně závazná vyhláška obce Hvozdec,  kterou se zrušuje obecně závazná vyhláška  obce Hvozdec č. 4/ 2011,  kterou se stanovují podmínky pro spalování suchých rostlinných materiálů v obci Hvozdec  ze dne 22.4.2011.</t>
  </si>
  <si>
    <t>1263965474</t>
  </si>
  <si>
    <t>3/2011</t>
  </si>
  <si>
    <t>Obecně závazná vyhláška obce Hvozdec č. 3/2011, kterou se stanovují pravidla pro pohyb psů na veřejném prostranství v obci Hvozdec</t>
  </si>
  <si>
    <t>veřejný pořádek - chov a pohyb zvířat; pohyb psů</t>
  </si>
  <si>
    <t>zákon č. 128/2000 Sb., o obcích - § 10 písm. a)  - chov a pohyb zvířat; zákon č. 246/1992 Sb., na ochranu zvířat proti týrání - § 24 odst. 2</t>
  </si>
  <si>
    <t>2/2024: Obecně závazná vyhláška obce Hvozdec, kterou se stanovují pravidla pro pohyb psů na veřejném prostranství v obci; 2/2024: Obecně závazná vyhláška obce Hvozdec, kterou se stanovují pravidla pro pohyb psů na veřejném prostranství v obci; 2/2024: Obecně závazná vyhláška obce Hvozdec, kterou se stanovují pravidla pro pohyb psů na veřejném prostranství v obci</t>
  </si>
  <si>
    <t>1263964353</t>
  </si>
  <si>
    <t>1/2022</t>
  </si>
  <si>
    <t>Obecně závazná vyhláška obce Hvozdce  o místním poplatku za obecní systém odpadového hospodářství</t>
  </si>
  <si>
    <t>2023-01-07</t>
  </si>
  <si>
    <t>1121075337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</si>
</sst>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9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45982</v>
      </c>
      <c r="I2" s="1">
        <v>45992.81740170802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HYPERLINK("https://sbirkapp.gov.cz/detail/SPPTDV6XUDK5ITMU", "https://sbirkapp.gov.cz/detail/SPPTDV6XUDK5ITMU")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45810</v>
      </c>
      <c r="I3" s="1">
        <v>45817.83184758468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HYPERLINK("https://sbirkapp.gov.cz/detail/SPP4KME4YUS5QLOK", "https://sbirkapp.gov.cz/detail/SPP4KME4YUS5QLOK")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45775</v>
      </c>
      <c r="I4" s="1">
        <v>45789.78986313075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HYPERLINK("https://sbirkapp.gov.cz/detail/SPPKTKMGVQKCSJPI", "https://sbirkapp.gov.cz/detail/SPPKTKMGVQKCSJPI")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45642</v>
      </c>
      <c r="I5" s="1">
        <v>45665.43898349102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HYPERLINK("https://sbirkapp.gov.cz/detail/SPPFCFBQGCPWA7SS", "https://sbirkapp.gov.cz/detail/SPPFCFBQGCPWA7SS")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45596</v>
      </c>
      <c r="I6" s="1">
        <v>45614.80075715583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HYPERLINK("https://sbirkapp.gov.cz/detail/SPPS3L6TON5F6OPG", "https://sbirkapp.gov.cz/detail/SPPS3L6TON5F6OPG")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45596</v>
      </c>
      <c r="I7" s="1">
        <v>45603.8406378268</v>
      </c>
      <c r="J7" t="s">
        <v>57</v>
      </c>
      <c r="K7" t="s">
        <v>31</v>
      </c>
      <c r="M7" t="s">
        <v>32</v>
      </c>
      <c r="N7" t="s">
        <v>33</v>
      </c>
      <c r="P7" t="s">
        <v>64</v>
      </c>
      <c r="R7" t="s">
        <v>65</v>
      </c>
      <c r="S7" t="b">
        <v>0</v>
      </c>
      <c r="T7" s="1">
        <v>46023</v>
      </c>
      <c r="U7" s="2">
        <f>HYPERLINK("https://sbirkapp.gov.cz/detail/SPP4DA24ZEJYPOTQ", "https://sbirkapp.gov.cz/detail/SPP4DA24ZEJYPOTQ")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45596</v>
      </c>
      <c r="I8" s="1">
        <v>45603.83067887008</v>
      </c>
      <c r="J8" t="s">
        <v>69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HYPERLINK("https://sbirkapp.gov.cz/detail/SPPZBKR6OVURF532", "https://sbirkapp.gov.cz/detail/SPPZBKR6OVURF532")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45596</v>
      </c>
      <c r="I9" s="1">
        <v>45603.82542990769</v>
      </c>
      <c r="J9" t="s">
        <v>57</v>
      </c>
      <c r="K9" t="s">
        <v>31</v>
      </c>
      <c r="M9" t="s">
        <v>76</v>
      </c>
      <c r="N9" t="s">
        <v>77</v>
      </c>
      <c r="S9" t="b">
        <v>1</v>
      </c>
      <c r="U9" s="2">
        <f>HYPERLINK("https://sbirkapp.gov.cz/detail/SPPYZMK6Z7Z7TI4A", "https://sbirkapp.gov.cz/detail/SPPYZMK6Z7Z7TI4A")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45596</v>
      </c>
      <c r="I10" s="1">
        <v>45600.82088075652</v>
      </c>
      <c r="J10" t="s">
        <v>57</v>
      </c>
      <c r="K10" t="s">
        <v>31</v>
      </c>
      <c r="M10" t="s">
        <v>76</v>
      </c>
      <c r="N10" t="s">
        <v>77</v>
      </c>
      <c r="P10" t="s">
        <v>81</v>
      </c>
      <c r="S10" t="b">
        <v>1</v>
      </c>
      <c r="U10" s="2">
        <f>HYPERLINK("https://sbirkapp.gov.cz/detail/SPP3D5BT537OUOVC", "https://sbirkapp.gov.cz/detail/SPP3D5BT537OUOVC")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45574</v>
      </c>
      <c r="I11" s="1">
        <v>45580.8593585094</v>
      </c>
      <c r="J11" t="s">
        <v>57</v>
      </c>
      <c r="K11" t="s">
        <v>31</v>
      </c>
      <c r="M11" t="s">
        <v>85</v>
      </c>
      <c r="N11" t="s">
        <v>86</v>
      </c>
      <c r="P11" t="s">
        <v>87</v>
      </c>
      <c r="S11" t="b">
        <v>1</v>
      </c>
      <c r="U11" s="2">
        <f>HYPERLINK("https://sbirkapp.gov.cz/detail/SPPOLD6UWFU7SNFO", "https://sbirkapp.gov.cz/detail/SPPOLD6UWFU7SNFO")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49</v>
      </c>
      <c r="H12" s="1">
        <v>45574</v>
      </c>
      <c r="I12" s="1">
        <v>45579.81212719765</v>
      </c>
      <c r="J12" t="s">
        <v>90</v>
      </c>
      <c r="K12" t="s">
        <v>31</v>
      </c>
      <c r="M12" t="s">
        <v>91</v>
      </c>
      <c r="N12" t="s">
        <v>92</v>
      </c>
      <c r="P12" t="s">
        <v>93</v>
      </c>
      <c r="R12" t="s">
        <v>94</v>
      </c>
      <c r="S12" t="b">
        <v>0</v>
      </c>
      <c r="T12" s="1">
        <v>45680</v>
      </c>
      <c r="U12" s="2">
        <f>HYPERLINK("https://sbirkapp.gov.cz/detail/SPPELXLUDCTLBUQI", "https://sbirkapp.gov.cz/detail/SPPELXLUDCTLBUQI")</f>
        <v>0</v>
      </c>
      <c r="V12" t="s">
        <v>95</v>
      </c>
      <c r="W12">
        <v>3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45365</v>
      </c>
      <c r="I13" s="1">
        <v>45379.80667886515</v>
      </c>
      <c r="J13" t="s">
        <v>98</v>
      </c>
      <c r="K13" t="s">
        <v>31</v>
      </c>
      <c r="M13" t="s">
        <v>32</v>
      </c>
      <c r="N13" t="s">
        <v>33</v>
      </c>
      <c r="O13" t="s">
        <v>99</v>
      </c>
      <c r="R13" t="s">
        <v>34</v>
      </c>
      <c r="S13" t="b">
        <v>0</v>
      </c>
      <c r="T13" s="1">
        <v>45658</v>
      </c>
      <c r="U13" s="2">
        <f>HYPERLINK("https://sbirkapp.gov.cz/detail/SPP73A7PTN6DZABS", "https://sbirkapp.gov.cz/detail/SPP73A7PTN6DZABS")</f>
        <v>0</v>
      </c>
      <c r="V13" t="s">
        <v>100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29</v>
      </c>
      <c r="H14" s="1">
        <v>45254</v>
      </c>
      <c r="I14" s="1">
        <v>45257.82983366164</v>
      </c>
      <c r="J14" t="s">
        <v>102</v>
      </c>
      <c r="K14" t="s">
        <v>31</v>
      </c>
      <c r="M14" t="s">
        <v>32</v>
      </c>
      <c r="N14" t="s">
        <v>33</v>
      </c>
      <c r="P14" t="s">
        <v>103</v>
      </c>
      <c r="Q14" t="s">
        <v>104</v>
      </c>
      <c r="R14" t="s">
        <v>34</v>
      </c>
      <c r="S14" t="b">
        <v>0</v>
      </c>
      <c r="T14" s="1">
        <v>45658</v>
      </c>
      <c r="U14" s="2">
        <f>HYPERLINK("https://sbirkapp.gov.cz/detail/SPPKQP4MHJUPUNZC", "https://sbirkapp.gov.cz/detail/SPPKQP4MHJUPUNZC")</f>
        <v>0</v>
      </c>
      <c r="V14" t="s">
        <v>105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107</v>
      </c>
      <c r="H15" s="1">
        <v>44518</v>
      </c>
      <c r="I15" s="1">
        <v>45232.82869707311</v>
      </c>
      <c r="J15" t="s">
        <v>108</v>
      </c>
      <c r="K15" t="s">
        <v>109</v>
      </c>
      <c r="L15" s="1">
        <v>44518</v>
      </c>
      <c r="M15" t="s">
        <v>85</v>
      </c>
      <c r="N15" t="s">
        <v>86</v>
      </c>
      <c r="R15" t="s">
        <v>110</v>
      </c>
      <c r="S15" t="b">
        <v>0</v>
      </c>
      <c r="T15" s="1">
        <v>45658</v>
      </c>
      <c r="U15" s="2">
        <f>HYPERLINK("https://sbirkapp.gov.cz/detail/SPPIXZJXHXDB62XU", "https://sbirkapp.gov.cz/detail/SPPIXZJXHXDB62XU")</f>
        <v>0</v>
      </c>
      <c r="V15" t="s">
        <v>111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28</v>
      </c>
      <c r="G16" t="s">
        <v>113</v>
      </c>
      <c r="H16" s="1">
        <v>44518</v>
      </c>
      <c r="I16" s="1">
        <v>45232.82657038192</v>
      </c>
      <c r="J16" t="s">
        <v>114</v>
      </c>
      <c r="K16" t="s">
        <v>109</v>
      </c>
      <c r="L16" s="1">
        <v>44519</v>
      </c>
      <c r="M16" t="s">
        <v>115</v>
      </c>
      <c r="N16" t="s">
        <v>116</v>
      </c>
      <c r="S16" t="b">
        <v>1</v>
      </c>
      <c r="U16" s="2">
        <f>HYPERLINK("https://sbirkapp.gov.cz/detail/SPPK5OXYS6L7JWVS", "https://sbirkapp.gov.cz/detail/SPPK5OXYS6L7JWVS")</f>
        <v>0</v>
      </c>
      <c r="V16" t="s">
        <v>117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28</v>
      </c>
      <c r="G17" t="s">
        <v>119</v>
      </c>
      <c r="H17" s="1">
        <v>43882</v>
      </c>
      <c r="I17" s="1">
        <v>45232.82438688596</v>
      </c>
      <c r="J17" t="s">
        <v>120</v>
      </c>
      <c r="K17" t="s">
        <v>109</v>
      </c>
      <c r="L17" s="1">
        <v>43886</v>
      </c>
      <c r="M17" t="s">
        <v>58</v>
      </c>
      <c r="N17" t="s">
        <v>59</v>
      </c>
      <c r="R17" t="s">
        <v>121</v>
      </c>
      <c r="S17" t="b">
        <v>0</v>
      </c>
      <c r="T17" s="1">
        <v>45658</v>
      </c>
      <c r="U17" s="2">
        <f>HYPERLINK("https://sbirkapp.gov.cz/detail/SPPZBKREBRO5TSDO", "https://sbirkapp.gov.cz/detail/SPPZBKREBRO5TSDO")</f>
        <v>0</v>
      </c>
      <c r="V17" t="s">
        <v>122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123</v>
      </c>
      <c r="F18" t="s">
        <v>28</v>
      </c>
      <c r="G18" t="s">
        <v>124</v>
      </c>
      <c r="H18" s="1">
        <v>43850</v>
      </c>
      <c r="I18" s="1">
        <v>45232.82278535391</v>
      </c>
      <c r="J18" t="s">
        <v>125</v>
      </c>
      <c r="K18" t="s">
        <v>109</v>
      </c>
      <c r="L18" s="1">
        <v>43850</v>
      </c>
      <c r="M18" t="s">
        <v>76</v>
      </c>
      <c r="N18" t="s">
        <v>77</v>
      </c>
      <c r="R18" t="s">
        <v>126</v>
      </c>
      <c r="S18" t="b">
        <v>0</v>
      </c>
      <c r="T18" s="1">
        <v>45658</v>
      </c>
      <c r="U18" s="2">
        <f>HYPERLINK("https://sbirkapp.gov.cz/detail/SPPNHLKP6UVDTRWO", "https://sbirkapp.gov.cz/detail/SPPNHLKP6UVDTRWO")</f>
        <v>0</v>
      </c>
      <c r="V18" t="s">
        <v>127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128</v>
      </c>
      <c r="F19" t="s">
        <v>28</v>
      </c>
      <c r="G19" t="s">
        <v>129</v>
      </c>
      <c r="H19" s="1">
        <v>42765</v>
      </c>
      <c r="I19" s="1">
        <v>45232.82118517673</v>
      </c>
      <c r="J19" t="s">
        <v>130</v>
      </c>
      <c r="K19" t="s">
        <v>109</v>
      </c>
      <c r="L19" s="1">
        <v>42765</v>
      </c>
      <c r="M19" t="s">
        <v>131</v>
      </c>
      <c r="N19" t="s">
        <v>132</v>
      </c>
      <c r="S19" t="b">
        <v>1</v>
      </c>
      <c r="U19" s="2">
        <f>HYPERLINK("https://sbirkapp.gov.cz/detail/SPPCVN72W7ORCCVC", "https://sbirkapp.gov.cz/detail/SPPCVN72W7ORCCVC")</f>
        <v>0</v>
      </c>
      <c r="V19" t="s">
        <v>133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134</v>
      </c>
      <c r="F20" t="s">
        <v>28</v>
      </c>
      <c r="G20" t="s">
        <v>135</v>
      </c>
      <c r="H20" s="1">
        <v>40655</v>
      </c>
      <c r="I20" s="1">
        <v>45232.81906122042</v>
      </c>
      <c r="J20" t="s">
        <v>136</v>
      </c>
      <c r="K20" t="s">
        <v>109</v>
      </c>
      <c r="L20" s="1">
        <v>40655</v>
      </c>
      <c r="M20" t="s">
        <v>137</v>
      </c>
      <c r="N20" t="s">
        <v>138</v>
      </c>
      <c r="R20" t="s">
        <v>139</v>
      </c>
      <c r="S20" t="b">
        <v>0</v>
      </c>
      <c r="T20" s="1">
        <v>45618</v>
      </c>
      <c r="U20" s="2">
        <f>HYPERLINK("https://sbirkapp.gov.cz/detail/SPPUWSG6VNNQFWKG", "https://sbirkapp.gov.cz/detail/SPPUWSG6VNNQFWKG")</f>
        <v>0</v>
      </c>
      <c r="V20" t="s">
        <v>140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141</v>
      </c>
      <c r="F21" t="s">
        <v>28</v>
      </c>
      <c r="G21" t="s">
        <v>142</v>
      </c>
      <c r="H21" s="1">
        <v>40655</v>
      </c>
      <c r="I21" s="1">
        <v>45232.81589144628</v>
      </c>
      <c r="J21" t="s">
        <v>136</v>
      </c>
      <c r="K21" t="s">
        <v>109</v>
      </c>
      <c r="L21" s="1">
        <v>40655</v>
      </c>
      <c r="M21" t="s">
        <v>143</v>
      </c>
      <c r="N21" t="s">
        <v>144</v>
      </c>
      <c r="R21" t="s">
        <v>145</v>
      </c>
      <c r="S21" t="b">
        <v>0</v>
      </c>
      <c r="T21" s="1">
        <v>45594</v>
      </c>
      <c r="U21" s="2">
        <f>HYPERLINK("https://sbirkapp.gov.cz/detail/SPPGFOAXBUPPMRUQ", "https://sbirkapp.gov.cz/detail/SPPGFOAXBUPPMRUQ")</f>
        <v>0</v>
      </c>
      <c r="V21" t="s">
        <v>146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147</v>
      </c>
      <c r="F22" t="s">
        <v>28</v>
      </c>
      <c r="G22" t="s">
        <v>148</v>
      </c>
      <c r="H22" s="1">
        <v>44910</v>
      </c>
      <c r="I22" s="1">
        <v>44918.62008925537</v>
      </c>
      <c r="J22" t="s">
        <v>149</v>
      </c>
      <c r="K22" t="s">
        <v>31</v>
      </c>
      <c r="M22" t="s">
        <v>32</v>
      </c>
      <c r="N22" t="s">
        <v>33</v>
      </c>
      <c r="R22" t="s">
        <v>99</v>
      </c>
      <c r="S22" t="b">
        <v>0</v>
      </c>
      <c r="T22" s="1">
        <v>45272</v>
      </c>
      <c r="U22" s="2">
        <f>HYPERLINK("https://sbirkapp.gov.cz/detail/SPP7Y65VZMKBQTWY", "https://sbirkapp.gov.cz/detail/SPP7Y65VZMKBQTWY")</f>
        <v>0</v>
      </c>
      <c r="V22" t="s">
        <v>150</v>
      </c>
      <c r="W2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2026-08-31T17:50:01Z</dcterms:created>
  <dcterms:modified xsi:type="dcterms:W3CDTF">2026-08-31T17:50:01Z</dcterms:modified>
</cp:coreProperties>
</file>