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<sst xmlns="http://schemas.openxmlformats.org/spreadsheetml/2006/main" count="498" uniqueCount="163">
  <si>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</si>
  <si>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</si>
  <si>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</si>
  <si>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</si>
  <si>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</si>
  <si>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</si>
  <si>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</si>
  <si>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</si>
  <si>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</si>
  <si>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</si>
  <si>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</si>
  <si>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</si>
  <si>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</si>
  <si>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</si>
  <si>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</si>
  <si>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</si>
  <si>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</si>
  <si>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</si>
  <si>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</si>
  <si>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</si>
  <si>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</si>
  <si>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</si>
  <si>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</si>
  <si>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Kozlovice</t>
  </si>
  <si>
    <t>00296821</t>
  </si>
  <si>
    <t>iwtbzjv</t>
  </si>
  <si>
    <t>Moravskoslezský kraj</t>
  </si>
  <si>
    <t>2/2026</t>
  </si>
  <si>
    <t>Obecně závazná vyhláška</t>
  </si>
  <si>
    <t>o nočním klidu</t>
  </si>
  <si>
    <t>2026-07-07</t>
  </si>
  <si>
    <t>Běžný</t>
  </si>
  <si>
    <t>noční klid</t>
  </si>
  <si>
    <t>zákon č. 251/2016 Sb., o některých přestupcích - § 5 odst. 7</t>
  </si>
  <si>
    <t>7/2022: o nočním klidu</t>
  </si>
  <si>
    <t>1719241362</t>
  </si>
  <si>
    <t>1/2026</t>
  </si>
  <si>
    <t>o místním poplatku za užívání veřejného prostranství</t>
  </si>
  <si>
    <t>2026-04-01</t>
  </si>
  <si>
    <t>místní poplatek za užívání veřejného prostranství</t>
  </si>
  <si>
    <t>zákon č. 565/1990 Sb., o místních poplatcích - § 14 - za užívání veřejného prostranství</t>
  </si>
  <si>
    <t>4/2023: o místním poplatku za užívání veřejného prostranství</t>
  </si>
  <si>
    <t>1665200565</t>
  </si>
  <si>
    <t>1/2025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</si>
  <si>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</si>
  <si>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</si>
  <si>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</si>
  <si>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</si>
  <si>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1/2024: o místním poplatku za obecní systém odpadového hospodářství</t>
  </si>
  <si>
    <t>1581151530</t>
  </si>
  <si>
    <t>1/2024</t>
  </si>
  <si>
    <t>2025-01-01</t>
  </si>
  <si>
    <t>2/2023: o místním poplatku za obecní systém odpadového hospodářství</t>
  </si>
  <si>
    <t>1/2025: o místním poplatku za obecní systém odpadového hospodářství</t>
  </si>
  <si>
    <t>1456257758</t>
  </si>
  <si>
    <t>7/2023</t>
  </si>
  <si>
    <t>kterou se zrušuje obecně závazná vyhláška č. 4/2020, o místním poplatku ze vstupného, ze dne 17. 12. 2020</t>
  </si>
  <si>
    <t>2023-12-30</t>
  </si>
  <si>
    <t>zrušovací</t>
  </si>
  <si>
    <t>ústavní zákon č. 1/1993 Sb., Ústava České republiky - čl. 104 odst. 3 - zrušovací OZV</t>
  </si>
  <si>
    <t>4/2020: o místním poplatku ze vstupného</t>
  </si>
  <si>
    <t>1286196994</t>
  </si>
  <si>
    <t>6/2023</t>
  </si>
  <si>
    <t>o stanovení obecního systému odpadového hospodářství</t>
  </si>
  <si>
    <t>systém odpadového hospodářství</t>
  </si>
  <si>
    <t>zákon č. 541/2020 Sb., o odpadech - § 59 odst. 4</t>
  </si>
  <si>
    <t>1/2022: o stanovení obecního systému odpadového hospodářství</t>
  </si>
  <si>
    <t>1286195517</t>
  </si>
  <si>
    <t>5/2023</t>
  </si>
  <si>
    <t>o místním poplatku z pobytu</t>
  </si>
  <si>
    <t>2024-01-01</t>
  </si>
  <si>
    <t>místní poplatek z pobytu</t>
  </si>
  <si>
    <t>zákon č. 565/1990 Sb., o místních poplatcích - § 14 - z pobytu</t>
  </si>
  <si>
    <t>1/2021: o místním poplatku zpobytu</t>
  </si>
  <si>
    <t>1286194112</t>
  </si>
  <si>
    <t>4/2023</t>
  </si>
  <si>
    <t>5/2020: o místním poplatku za užívání veřejného prostranství</t>
  </si>
  <si>
    <t>1/2026: o místním poplatku za užívání veřejného prostranství</t>
  </si>
  <si>
    <t>1286193063</t>
  </si>
  <si>
    <t>3/2023</t>
  </si>
  <si>
    <t>o místním poplatku ze psů</t>
  </si>
  <si>
    <t>místní poplatek ze psů</t>
  </si>
  <si>
    <t>zákon č. 565/1990 Sb., o místních poplatcích - § 14 - ze psů</t>
  </si>
  <si>
    <t>2/2020: o místním poplatku ze psů</t>
  </si>
  <si>
    <t>1286191222</t>
  </si>
  <si>
    <t>2/2023</t>
  </si>
  <si>
    <t>3/2021: o místním poplatku za obecní systém odpadového hospodářství</t>
  </si>
  <si>
    <t>1286189689</t>
  </si>
  <si>
    <t>1/2023</t>
  </si>
  <si>
    <t>Nařízení</t>
  </si>
  <si>
    <t>kterým se zrušuje Vyhláška č. 4/1992, o použití nižšího koeficientu pro výpočet daně z nemovitostí na k. ú. Kozlovice a k. ú. Měrkovice</t>
  </si>
  <si>
    <t>ústavní zákon č. 1/1993 Sb., Ústava České republiky - čl. 79 odst. 3 - zrušovací nařízení</t>
  </si>
  <si>
    <t>1243167652</t>
  </si>
  <si>
    <t>8/2022</t>
  </si>
  <si>
    <t>kterou se zrušuje obecně závazná vyhláška č. 1/2005, kterou se stanoví podmínky k zabezpečení požární ochrany při akcích na území obce Kozlovice, který se zúčastňuje větší počet osob</t>
  </si>
  <si>
    <t>2022-07-12</t>
  </si>
  <si>
    <t>1054770743</t>
  </si>
  <si>
    <t>7/2022</t>
  </si>
  <si>
    <t>2/2019: o nočním klidu</t>
  </si>
  <si>
    <t>2/2026: o nočním klidu</t>
  </si>
  <si>
    <t>1054754510</t>
  </si>
  <si>
    <t>6/2022</t>
  </si>
  <si>
    <t>VÝMAZ</t>
  </si>
  <si>
    <t>-</t>
  </si>
  <si>
    <t>1036733648</t>
  </si>
  <si>
    <t>5/2022</t>
  </si>
  <si>
    <t>1036732464</t>
  </si>
  <si>
    <t>4/2022</t>
  </si>
  <si>
    <t>1036691245</t>
  </si>
  <si>
    <t>3/2022</t>
  </si>
  <si>
    <t>1036686816</t>
  </si>
  <si>
    <t>2/2022</t>
  </si>
  <si>
    <t>kterou se zrušuje obecně závazná vyhláška č. 2/2016 o zákazu volného pobíhání psů na veřejných prostranstvích</t>
  </si>
  <si>
    <t>2022-04-07</t>
  </si>
  <si>
    <t>1017976393</t>
  </si>
  <si>
    <t>1/2022</t>
  </si>
  <si>
    <t>6/2023: o stanovení obecního systému odpadového hospodářství</t>
  </si>
  <si>
    <t>1017974038</t>
  </si>
  <si>
    <t>4/2021</t>
  </si>
  <si>
    <t>994569579</t>
  </si>
  <si>
    <t>3/2021</t>
  </si>
  <si>
    <t>2022-01-01</t>
  </si>
  <si>
    <t>Dle přechodného ustanovení</t>
  </si>
  <si>
    <t>994568130</t>
  </si>
  <si>
    <t>1/2021</t>
  </si>
  <si>
    <t>o místním poplatku zpobytu</t>
  </si>
  <si>
    <t>2021-07-06</t>
  </si>
  <si>
    <t>5/2023: o místním poplatku z pobytu</t>
  </si>
  <si>
    <t>994566774</t>
  </si>
  <si>
    <t>5/2020</t>
  </si>
  <si>
    <t>2021-01-01</t>
  </si>
  <si>
    <t>994565104</t>
  </si>
  <si>
    <t>4/2020</t>
  </si>
  <si>
    <t>o místním poplatku ze vstupného</t>
  </si>
  <si>
    <t>místní poplatek ze vstupného</t>
  </si>
  <si>
    <t>zákon č. 565/1990 Sb., o místních poplatcích - § 14 - ze vstupného</t>
  </si>
  <si>
    <t>7/2023: kterou se zrušuje obecně závazná vyhláška č. 4/2020, o místním poplatku ze vstupného, ze dne 17. 12. 2020</t>
  </si>
  <si>
    <t>994562183</t>
  </si>
  <si>
    <t>2/2020</t>
  </si>
  <si>
    <t>3/2023: o místním poplatku ze psů</t>
  </si>
  <si>
    <t>994560326</t>
  </si>
  <si>
    <t>2/2019</t>
  </si>
  <si>
    <t>2019-04-16</t>
  </si>
  <si>
    <t>zákon č. 251/2016 Sb., o některých přestupcích - § 5 odst. 6</t>
  </si>
  <si>
    <t>994558345</t>
  </si>
  <si>
    <t>1/2019</t>
  </si>
  <si>
    <t>Tržní řád, kterým se zakazuje podomní a pochůzkový prodej</t>
  </si>
  <si>
    <t>2019-02-20</t>
  </si>
  <si>
    <t>regulace prodeje zboží a nabízení služeb - tržní řád</t>
  </si>
  <si>
    <t xml:space="preserve">zákon č. 455/1991 Sb., živnostenský zákon - § 18 odst. 1 </t>
  </si>
  <si>
    <t>994554280</t>
  </si>
  <si>
    <t>2/2016</t>
  </si>
  <si>
    <t>994549071</t>
  </si>
  <si>
    <t>2/2015</t>
  </si>
  <si>
    <t>994546771</t>
  </si>
  <si>
    <t>1/2010</t>
  </si>
  <si>
    <t>kterou se stanoví společný školský obvod základní školy</t>
  </si>
  <si>
    <t>2010-06-05</t>
  </si>
  <si>
    <t>školské obvody - základní školy</t>
  </si>
  <si>
    <t>zákon č. 561/2004 Sb., školský zákon - § 178 odst. 2 písm. c)</t>
  </si>
  <si>
    <t>994543120</t>
  </si>
  <si>
    <t>1/2005</t>
  </si>
  <si>
    <t>994532150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</si>
</sst>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69.7109375" customWidth="1"/>
    <col min="17" max="17" width="69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46191</v>
      </c>
      <c r="I2" s="1">
        <v>46195.58758466563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HYPERLINK("https://sbirkapp.gov.cz/detail/SPPORB76YJAOFVJW", "https://sbirkapp.gov.cz/detail/SPPORB76YJAOFVJW")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46093</v>
      </c>
      <c r="I3" s="1">
        <v>46098.36386686953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HYPERLINK("https://sbirkapp.gov.cz/detail/SPPKDHQ3CEVSSBO4", "https://sbirkapp.gov.cz/detail/SPPKDHQ3CEVSSBO4")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45918</v>
      </c>
      <c r="I4" s="1">
        <v>45922.36690641782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HYPERLINK("https://sbirkapp.gov.cz/detail/SPPPTLYRC5UH3LGW", "https://sbirkapp.gov.cz/detail/SPPPTLYRC5UH3LGW")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44</v>
      </c>
      <c r="H5" s="1">
        <v>45645</v>
      </c>
      <c r="I5" s="1">
        <v>45646.38321491762</v>
      </c>
      <c r="J5" t="s">
        <v>51</v>
      </c>
      <c r="K5" t="s">
        <v>31</v>
      </c>
      <c r="M5" t="s">
        <v>46</v>
      </c>
      <c r="N5" t="s">
        <v>47</v>
      </c>
      <c r="P5" t="s">
        <v>52</v>
      </c>
      <c r="R5" t="s">
        <v>53</v>
      </c>
      <c r="S5" t="b">
        <v>0</v>
      </c>
      <c r="T5" s="1">
        <v>46023</v>
      </c>
      <c r="U5" s="2">
        <f>HYPERLINK("https://sbirkapp.gov.cz/detail/SPPQVK5BR3NRGQZQ", "https://sbirkapp.gov.cz/detail/SPPQVK5BR3NRGQZQ")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45274</v>
      </c>
      <c r="I6" s="1">
        <v>45275.35449965354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HYPERLINK("https://sbirkapp.gov.cz/detail/SPPLFUV37PS5I35M", "https://sbirkapp.gov.cz/detail/SPPLFUV37PS5I35M")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45274</v>
      </c>
      <c r="I7" s="1">
        <v>45275.35268101782</v>
      </c>
      <c r="J7" t="s">
        <v>57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HYPERLINK("https://sbirkapp.gov.cz/detail/SPP7OPR5VGTWLHNK", "https://sbirkapp.gov.cz/detail/SPP7OPR5VGTWLHNK")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45274</v>
      </c>
      <c r="I8" s="1">
        <v>45275.35103893124</v>
      </c>
      <c r="J8" t="s">
        <v>70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HYPERLINK("https://sbirkapp.gov.cz/detail/SPPMWVZV3MYKELZW", "https://sbirkapp.gov.cz/detail/SPPMWVZV3MYKELZW")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37</v>
      </c>
      <c r="H9" s="1">
        <v>45274</v>
      </c>
      <c r="I9" s="1">
        <v>45275.34929186253</v>
      </c>
      <c r="J9" t="s">
        <v>70</v>
      </c>
      <c r="K9" t="s">
        <v>31</v>
      </c>
      <c r="M9" t="s">
        <v>39</v>
      </c>
      <c r="N9" t="s">
        <v>40</v>
      </c>
      <c r="P9" t="s">
        <v>76</v>
      </c>
      <c r="R9" t="s">
        <v>77</v>
      </c>
      <c r="S9" t="b">
        <v>0</v>
      </c>
      <c r="T9" s="1">
        <v>46113</v>
      </c>
      <c r="U9" s="2">
        <f>HYPERLINK("https://sbirkapp.gov.cz/detail/SPPHSMXFOM26VLSY", "https://sbirkapp.gov.cz/detail/SPPHSMXFOM26VLSY")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45274</v>
      </c>
      <c r="I10" s="1">
        <v>45275.34701818012</v>
      </c>
      <c r="J10" t="s">
        <v>70</v>
      </c>
      <c r="K10" t="s">
        <v>31</v>
      </c>
      <c r="M10" t="s">
        <v>81</v>
      </c>
      <c r="N10" t="s">
        <v>82</v>
      </c>
      <c r="P10" t="s">
        <v>83</v>
      </c>
      <c r="S10" t="b">
        <v>1</v>
      </c>
      <c r="U10" s="2">
        <f>HYPERLINK("https://sbirkapp.gov.cz/detail/SPPJUQTIKJZPMBEU", "https://sbirkapp.gov.cz/detail/SPPJUQTIKJZPMBEU")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44</v>
      </c>
      <c r="H11" s="1">
        <v>45274</v>
      </c>
      <c r="I11" s="1">
        <v>45275.34510083897</v>
      </c>
      <c r="J11" t="s">
        <v>70</v>
      </c>
      <c r="K11" t="s">
        <v>31</v>
      </c>
      <c r="M11" t="s">
        <v>46</v>
      </c>
      <c r="N11" t="s">
        <v>47</v>
      </c>
      <c r="P11" t="s">
        <v>86</v>
      </c>
      <c r="Q11" t="s">
        <v>48</v>
      </c>
      <c r="R11" t="s">
        <v>48</v>
      </c>
      <c r="S11" t="b">
        <v>0</v>
      </c>
      <c r="T11" s="1">
        <v>45658</v>
      </c>
      <c r="U11" s="2">
        <f>HYPERLINK("https://sbirkapp.gov.cz/detail/SPPUUA3T4GEPMPWQ", "https://sbirkapp.gov.cz/detail/SPPUUA3T4GEPMPWQ")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89</v>
      </c>
      <c r="G12" t="s">
        <v>90</v>
      </c>
      <c r="H12" s="1">
        <v>45183</v>
      </c>
      <c r="I12" s="1">
        <v>45187.65674961167</v>
      </c>
      <c r="J12" t="s">
        <v>70</v>
      </c>
      <c r="K12" t="s">
        <v>31</v>
      </c>
      <c r="M12" t="s">
        <v>58</v>
      </c>
      <c r="N12" t="s">
        <v>91</v>
      </c>
      <c r="S12" t="b">
        <v>1</v>
      </c>
      <c r="U12" s="2">
        <f>HYPERLINK("https://sbirkapp.gov.cz/detail/SPPSLWNOS7NJ3OWE", "https://sbirkapp.gov.cz/detail/SPPSLWNOS7NJ3OWE")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44735</v>
      </c>
      <c r="I13" s="1">
        <v>44739.40108717281</v>
      </c>
      <c r="J13" t="s">
        <v>95</v>
      </c>
      <c r="K13" t="s">
        <v>31</v>
      </c>
      <c r="M13" t="s">
        <v>58</v>
      </c>
      <c r="N13" t="s">
        <v>59</v>
      </c>
      <c r="S13" t="b">
        <v>1</v>
      </c>
      <c r="U13" s="2">
        <f>HYPERLINK("https://sbirkapp.gov.cz/detail/SPP7NCOQMT22FP2K", "https://sbirkapp.gov.cz/detail/SPP7NCOQMT22FP2K")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29</v>
      </c>
      <c r="H14" s="1">
        <v>44735</v>
      </c>
      <c r="I14" s="1">
        <v>44739.38581962309</v>
      </c>
      <c r="J14" t="s">
        <v>95</v>
      </c>
      <c r="K14" t="s">
        <v>31</v>
      </c>
      <c r="M14" t="s">
        <v>32</v>
      </c>
      <c r="N14" t="s">
        <v>33</v>
      </c>
      <c r="P14" t="s">
        <v>98</v>
      </c>
      <c r="R14" t="s">
        <v>99</v>
      </c>
      <c r="S14" t="b">
        <v>0</v>
      </c>
      <c r="T14" s="1">
        <v>46210</v>
      </c>
      <c r="U14" s="2">
        <f>HYPERLINK("https://sbirkapp.gov.cz/detail/SPPJVK5X4JWZ2SSQ", "https://sbirkapp.gov.cz/detail/SPPJVK5X4JWZ2SSQ")</f>
        <v>0</v>
      </c>
      <c r="V14" t="s">
        <v>100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101</v>
      </c>
      <c r="F15" t="s">
        <v>102</v>
      </c>
      <c r="G15" t="s">
        <v>103</v>
      </c>
      <c r="H15" t="s">
        <v>103</v>
      </c>
      <c r="I15" t="s">
        <v>103</v>
      </c>
      <c r="J15" t="s">
        <v>103</v>
      </c>
      <c r="K15" t="s">
        <v>103</v>
      </c>
      <c r="L15" t="s">
        <v>103</v>
      </c>
      <c r="M15" t="s">
        <v>103</v>
      </c>
      <c r="N15" t="s">
        <v>103</v>
      </c>
      <c r="O15" t="s">
        <v>103</v>
      </c>
      <c r="P15" t="s">
        <v>103</v>
      </c>
      <c r="Q15" t="s">
        <v>103</v>
      </c>
      <c r="R15" t="s">
        <v>103</v>
      </c>
      <c r="S15" t="s">
        <v>103</v>
      </c>
      <c r="T15" t="s">
        <v>103</v>
      </c>
      <c r="U15" t="s">
        <v>103</v>
      </c>
      <c r="V15" t="s">
        <v>104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105</v>
      </c>
      <c r="F16" t="s">
        <v>102</v>
      </c>
      <c r="G16" t="s">
        <v>103</v>
      </c>
      <c r="H16" t="s">
        <v>103</v>
      </c>
      <c r="I16" t="s">
        <v>103</v>
      </c>
      <c r="J16" t="s">
        <v>103</v>
      </c>
      <c r="K16" t="s">
        <v>103</v>
      </c>
      <c r="L16" t="s">
        <v>103</v>
      </c>
      <c r="M16" t="s">
        <v>103</v>
      </c>
      <c r="N16" t="s">
        <v>103</v>
      </c>
      <c r="O16" t="s">
        <v>103</v>
      </c>
      <c r="P16" t="s">
        <v>103</v>
      </c>
      <c r="Q16" t="s">
        <v>103</v>
      </c>
      <c r="R16" t="s">
        <v>103</v>
      </c>
      <c r="S16" t="s">
        <v>103</v>
      </c>
      <c r="T16" t="s">
        <v>103</v>
      </c>
      <c r="U16" t="s">
        <v>103</v>
      </c>
      <c r="V16" t="s">
        <v>106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107</v>
      </c>
      <c r="F17" t="s">
        <v>102</v>
      </c>
      <c r="G17" t="s">
        <v>103</v>
      </c>
      <c r="H17" t="s">
        <v>103</v>
      </c>
      <c r="I17" t="s">
        <v>103</v>
      </c>
      <c r="J17" t="s">
        <v>103</v>
      </c>
      <c r="K17" t="s">
        <v>103</v>
      </c>
      <c r="L17" t="s">
        <v>103</v>
      </c>
      <c r="M17" t="s">
        <v>103</v>
      </c>
      <c r="N17" t="s">
        <v>103</v>
      </c>
      <c r="O17" t="s">
        <v>103</v>
      </c>
      <c r="P17" t="s">
        <v>103</v>
      </c>
      <c r="Q17" t="s">
        <v>103</v>
      </c>
      <c r="R17" t="s">
        <v>103</v>
      </c>
      <c r="S17" t="s">
        <v>103</v>
      </c>
      <c r="T17" t="s">
        <v>103</v>
      </c>
      <c r="U17" t="s">
        <v>103</v>
      </c>
      <c r="V17" t="s">
        <v>108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109</v>
      </c>
      <c r="F18" t="s">
        <v>102</v>
      </c>
      <c r="G18" t="s">
        <v>103</v>
      </c>
      <c r="H18" t="s">
        <v>103</v>
      </c>
      <c r="I18" t="s">
        <v>103</v>
      </c>
      <c r="J18" t="s">
        <v>103</v>
      </c>
      <c r="K18" t="s">
        <v>103</v>
      </c>
      <c r="L18" t="s">
        <v>103</v>
      </c>
      <c r="M18" t="s">
        <v>103</v>
      </c>
      <c r="N18" t="s">
        <v>103</v>
      </c>
      <c r="O18" t="s">
        <v>103</v>
      </c>
      <c r="P18" t="s">
        <v>103</v>
      </c>
      <c r="Q18" t="s">
        <v>103</v>
      </c>
      <c r="R18" t="s">
        <v>103</v>
      </c>
      <c r="S18" t="s">
        <v>103</v>
      </c>
      <c r="T18" t="s">
        <v>103</v>
      </c>
      <c r="U18" t="s">
        <v>103</v>
      </c>
      <c r="V18" t="s">
        <v>110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111</v>
      </c>
      <c r="F19" t="s">
        <v>28</v>
      </c>
      <c r="G19" t="s">
        <v>112</v>
      </c>
      <c r="H19" s="1">
        <v>44637</v>
      </c>
      <c r="I19" s="1">
        <v>44643.39857924828</v>
      </c>
      <c r="J19" t="s">
        <v>113</v>
      </c>
      <c r="K19" t="s">
        <v>31</v>
      </c>
      <c r="M19" t="s">
        <v>58</v>
      </c>
      <c r="N19" t="s">
        <v>59</v>
      </c>
      <c r="S19" t="b">
        <v>1</v>
      </c>
      <c r="U19" s="2">
        <f>HYPERLINK("https://sbirkapp.gov.cz/detail/SPP4YAYZA6DH547K", "https://sbirkapp.gov.cz/detail/SPP4YAYZA6DH547K")</f>
        <v>0</v>
      </c>
      <c r="V19" t="s">
        <v>114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115</v>
      </c>
      <c r="F20" t="s">
        <v>28</v>
      </c>
      <c r="G20" t="s">
        <v>63</v>
      </c>
      <c r="H20" s="1">
        <v>44637</v>
      </c>
      <c r="I20" s="1">
        <v>44643.39541713427</v>
      </c>
      <c r="J20" t="s">
        <v>113</v>
      </c>
      <c r="K20" t="s">
        <v>31</v>
      </c>
      <c r="M20" t="s">
        <v>64</v>
      </c>
      <c r="N20" t="s">
        <v>65</v>
      </c>
      <c r="R20" t="s">
        <v>116</v>
      </c>
      <c r="S20" t="b">
        <v>0</v>
      </c>
      <c r="T20" s="1">
        <v>45290</v>
      </c>
      <c r="U20" s="2">
        <f>HYPERLINK("https://sbirkapp.gov.cz/detail/SPP7QID4RRXT6VLG", "https://sbirkapp.gov.cz/detail/SPP7QID4RRXT6VLG")</f>
        <v>0</v>
      </c>
      <c r="V20" t="s">
        <v>117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118</v>
      </c>
      <c r="F21" t="s">
        <v>102</v>
      </c>
      <c r="G21" t="s">
        <v>103</v>
      </c>
      <c r="H21" t="s">
        <v>103</v>
      </c>
      <c r="I21" t="s">
        <v>103</v>
      </c>
      <c r="J21" t="s">
        <v>103</v>
      </c>
      <c r="K21" t="s">
        <v>103</v>
      </c>
      <c r="L21" t="s">
        <v>103</v>
      </c>
      <c r="M21" t="s">
        <v>103</v>
      </c>
      <c r="N21" t="s">
        <v>103</v>
      </c>
      <c r="O21" t="s">
        <v>103</v>
      </c>
      <c r="P21" t="s">
        <v>103</v>
      </c>
      <c r="Q21" t="s">
        <v>103</v>
      </c>
      <c r="R21" t="s">
        <v>103</v>
      </c>
      <c r="S21" t="s">
        <v>103</v>
      </c>
      <c r="T21" t="s">
        <v>103</v>
      </c>
      <c r="U21" t="s">
        <v>103</v>
      </c>
      <c r="V21" t="s">
        <v>119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120</v>
      </c>
      <c r="F22" t="s">
        <v>28</v>
      </c>
      <c r="G22" t="s">
        <v>44</v>
      </c>
      <c r="H22" s="1">
        <v>44455</v>
      </c>
      <c r="I22" s="1">
        <v>44587.48972444961</v>
      </c>
      <c r="J22" t="s">
        <v>121</v>
      </c>
      <c r="K22" t="s">
        <v>122</v>
      </c>
      <c r="L22" s="1">
        <v>44461</v>
      </c>
      <c r="M22" t="s">
        <v>46</v>
      </c>
      <c r="N22" t="s">
        <v>47</v>
      </c>
      <c r="R22" t="s">
        <v>52</v>
      </c>
      <c r="S22" t="b">
        <v>0</v>
      </c>
      <c r="T22" s="1">
        <v>45292</v>
      </c>
      <c r="U22" s="2">
        <f>HYPERLINK("https://sbirkapp.gov.cz/detail/SPP7TTPH4IEAFACC", "https://sbirkapp.gov.cz/detail/SPP7TTPH4IEAFACC")</f>
        <v>0</v>
      </c>
      <c r="V22" t="s">
        <v>123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124</v>
      </c>
      <c r="F23" t="s">
        <v>28</v>
      </c>
      <c r="G23" t="s">
        <v>125</v>
      </c>
      <c r="H23" s="1">
        <v>44364</v>
      </c>
      <c r="I23" s="1">
        <v>44587.48761939738</v>
      </c>
      <c r="J23" t="s">
        <v>126</v>
      </c>
      <c r="K23" t="s">
        <v>122</v>
      </c>
      <c r="L23" s="1">
        <v>44368</v>
      </c>
      <c r="M23" t="s">
        <v>71</v>
      </c>
      <c r="N23" t="s">
        <v>72</v>
      </c>
      <c r="R23" t="s">
        <v>127</v>
      </c>
      <c r="S23" t="b">
        <v>0</v>
      </c>
      <c r="T23" s="1">
        <v>45292</v>
      </c>
      <c r="U23" s="2">
        <f>HYPERLINK("https://sbirkapp.gov.cz/detail/SPPUDXC3PRMCPHNS", "https://sbirkapp.gov.cz/detail/SPPUDXC3PRMCPHNS")</f>
        <v>0</v>
      </c>
      <c r="V23" t="s">
        <v>128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129</v>
      </c>
      <c r="F24" t="s">
        <v>28</v>
      </c>
      <c r="G24" t="s">
        <v>37</v>
      </c>
      <c r="H24" s="1">
        <v>44182</v>
      </c>
      <c r="I24" s="1">
        <v>44587.48601179715</v>
      </c>
      <c r="J24" t="s">
        <v>130</v>
      </c>
      <c r="K24" t="s">
        <v>122</v>
      </c>
      <c r="L24" s="1">
        <v>44186</v>
      </c>
      <c r="M24" t="s">
        <v>39</v>
      </c>
      <c r="N24" t="s">
        <v>40</v>
      </c>
      <c r="R24" t="s">
        <v>41</v>
      </c>
      <c r="S24" t="b">
        <v>0</v>
      </c>
      <c r="T24" s="1">
        <v>45292</v>
      </c>
      <c r="U24" s="2">
        <f>HYPERLINK("https://sbirkapp.gov.cz/detail/SPPJ7KIF5WUTA5EG", "https://sbirkapp.gov.cz/detail/SPPJ7KIF5WUTA5EG")</f>
        <v>0</v>
      </c>
      <c r="V24" t="s">
        <v>131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132</v>
      </c>
      <c r="F25" t="s">
        <v>28</v>
      </c>
      <c r="G25" t="s">
        <v>133</v>
      </c>
      <c r="H25" s="1">
        <v>44182</v>
      </c>
      <c r="I25" s="1">
        <v>44587.4844348987</v>
      </c>
      <c r="J25" t="s">
        <v>130</v>
      </c>
      <c r="K25" t="s">
        <v>122</v>
      </c>
      <c r="L25" s="1">
        <v>44186</v>
      </c>
      <c r="M25" t="s">
        <v>134</v>
      </c>
      <c r="N25" t="s">
        <v>135</v>
      </c>
      <c r="R25" t="s">
        <v>136</v>
      </c>
      <c r="S25" t="b">
        <v>0</v>
      </c>
      <c r="T25" s="1">
        <v>45290</v>
      </c>
      <c r="U25" s="2">
        <f>HYPERLINK("https://sbirkapp.gov.cz/detail/SPPYHY6GZXJK3PA2", "https://sbirkapp.gov.cz/detail/SPPYHY6GZXJK3PA2")</f>
        <v>0</v>
      </c>
      <c r="V25" t="s">
        <v>137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138</v>
      </c>
      <c r="F26" t="s">
        <v>28</v>
      </c>
      <c r="G26" t="s">
        <v>80</v>
      </c>
      <c r="H26" s="1">
        <v>44182</v>
      </c>
      <c r="I26" s="1">
        <v>44587.48338099376</v>
      </c>
      <c r="J26" t="s">
        <v>130</v>
      </c>
      <c r="K26" t="s">
        <v>122</v>
      </c>
      <c r="L26" s="1">
        <v>44186</v>
      </c>
      <c r="M26" t="s">
        <v>81</v>
      </c>
      <c r="N26" t="s">
        <v>82</v>
      </c>
      <c r="R26" t="s">
        <v>139</v>
      </c>
      <c r="S26" t="b">
        <v>0</v>
      </c>
      <c r="T26" s="1">
        <v>45292</v>
      </c>
      <c r="U26" s="2">
        <f>HYPERLINK("https://sbirkapp.gov.cz/detail/SPPLKYCCJNJNQDOM", "https://sbirkapp.gov.cz/detail/SPPLKYCCJNJNQDOM")</f>
        <v>0</v>
      </c>
      <c r="V26" t="s">
        <v>140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141</v>
      </c>
      <c r="F27" t="s">
        <v>28</v>
      </c>
      <c r="G27" t="s">
        <v>29</v>
      </c>
      <c r="H27" s="1">
        <v>43545</v>
      </c>
      <c r="I27" s="1">
        <v>44587.48180377897</v>
      </c>
      <c r="J27" t="s">
        <v>142</v>
      </c>
      <c r="K27" t="s">
        <v>122</v>
      </c>
      <c r="L27" s="1">
        <v>43556</v>
      </c>
      <c r="M27" t="s">
        <v>32</v>
      </c>
      <c r="N27" t="s">
        <v>143</v>
      </c>
      <c r="R27" t="s">
        <v>34</v>
      </c>
      <c r="S27" t="b">
        <v>0</v>
      </c>
      <c r="T27" s="1">
        <v>44754</v>
      </c>
      <c r="U27" s="2">
        <f>HYPERLINK("https://sbirkapp.gov.cz/detail/SPP2LZXFFHEIDWN6", "https://sbirkapp.gov.cz/detail/SPP2LZXFFHEIDWN6")</f>
        <v>0</v>
      </c>
      <c r="V27" t="s">
        <v>144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145</v>
      </c>
      <c r="F28" t="s">
        <v>89</v>
      </c>
      <c r="G28" t="s">
        <v>146</v>
      </c>
      <c r="H28" s="1">
        <v>43495</v>
      </c>
      <c r="I28" s="1">
        <v>44587.48022674037</v>
      </c>
      <c r="J28" t="s">
        <v>147</v>
      </c>
      <c r="K28" t="s">
        <v>122</v>
      </c>
      <c r="L28" s="1">
        <v>43501</v>
      </c>
      <c r="M28" t="s">
        <v>148</v>
      </c>
      <c r="N28" t="s">
        <v>149</v>
      </c>
      <c r="S28" t="b">
        <v>1</v>
      </c>
      <c r="U28" s="2">
        <f>HYPERLINK("https://sbirkapp.gov.cz/detail/SPPIKPQGZF5WHFWQ", "https://sbirkapp.gov.cz/detail/SPPIKPQGZF5WHFWQ")</f>
        <v>0</v>
      </c>
      <c r="V28" t="s">
        <v>150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151</v>
      </c>
      <c r="F29" t="s">
        <v>102</v>
      </c>
      <c r="G29" t="s">
        <v>103</v>
      </c>
      <c r="H29" t="s">
        <v>103</v>
      </c>
      <c r="I29" t="s">
        <v>103</v>
      </c>
      <c r="J29" t="s">
        <v>103</v>
      </c>
      <c r="K29" t="s">
        <v>103</v>
      </c>
      <c r="L29" t="s">
        <v>103</v>
      </c>
      <c r="M29" t="s">
        <v>103</v>
      </c>
      <c r="N29" t="s">
        <v>103</v>
      </c>
      <c r="O29" t="s">
        <v>103</v>
      </c>
      <c r="P29" t="s">
        <v>103</v>
      </c>
      <c r="Q29" t="s">
        <v>103</v>
      </c>
      <c r="R29" t="s">
        <v>103</v>
      </c>
      <c r="S29" t="s">
        <v>103</v>
      </c>
      <c r="T29" t="s">
        <v>103</v>
      </c>
      <c r="U29" t="s">
        <v>103</v>
      </c>
      <c r="V29" t="s">
        <v>152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153</v>
      </c>
      <c r="F30" t="s">
        <v>102</v>
      </c>
      <c r="G30" t="s">
        <v>103</v>
      </c>
      <c r="H30" t="s">
        <v>103</v>
      </c>
      <c r="I30" t="s">
        <v>103</v>
      </c>
      <c r="J30" t="s">
        <v>103</v>
      </c>
      <c r="K30" t="s">
        <v>103</v>
      </c>
      <c r="L30" t="s">
        <v>103</v>
      </c>
      <c r="M30" t="s">
        <v>103</v>
      </c>
      <c r="N30" t="s">
        <v>103</v>
      </c>
      <c r="O30" t="s">
        <v>103</v>
      </c>
      <c r="P30" t="s">
        <v>103</v>
      </c>
      <c r="Q30" t="s">
        <v>103</v>
      </c>
      <c r="R30" t="s">
        <v>103</v>
      </c>
      <c r="S30" t="s">
        <v>103</v>
      </c>
      <c r="T30" t="s">
        <v>103</v>
      </c>
      <c r="U30" t="s">
        <v>103</v>
      </c>
      <c r="V30" t="s">
        <v>154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155</v>
      </c>
      <c r="F31" t="s">
        <v>28</v>
      </c>
      <c r="G31" t="s">
        <v>156</v>
      </c>
      <c r="H31" s="1">
        <v>40287</v>
      </c>
      <c r="I31" s="1">
        <v>44587.46919055708</v>
      </c>
      <c r="J31" t="s">
        <v>157</v>
      </c>
      <c r="K31" t="s">
        <v>122</v>
      </c>
      <c r="L31" s="1">
        <v>40319</v>
      </c>
      <c r="M31" t="s">
        <v>158</v>
      </c>
      <c r="N31" t="s">
        <v>159</v>
      </c>
      <c r="S31" t="b">
        <v>1</v>
      </c>
      <c r="U31" s="2">
        <f>HYPERLINK("https://sbirkapp.gov.cz/detail/SPPHAENDFGJNPBTI", "https://sbirkapp.gov.cz/detail/SPPHAENDFGJNPBTI")</f>
        <v>0</v>
      </c>
      <c r="V31" t="s">
        <v>160</v>
      </c>
      <c r="W31">
        <v>3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161</v>
      </c>
      <c r="F32" t="s">
        <v>102</v>
      </c>
      <c r="G32" t="s">
        <v>103</v>
      </c>
      <c r="H32" t="s">
        <v>103</v>
      </c>
      <c r="I32" t="s">
        <v>103</v>
      </c>
      <c r="J32" t="s">
        <v>103</v>
      </c>
      <c r="K32" t="s">
        <v>103</v>
      </c>
      <c r="L32" t="s">
        <v>103</v>
      </c>
      <c r="M32" t="s">
        <v>103</v>
      </c>
      <c r="N32" t="s">
        <v>103</v>
      </c>
      <c r="O32" t="s">
        <v>103</v>
      </c>
      <c r="P32" t="s">
        <v>103</v>
      </c>
      <c r="Q32" t="s">
        <v>103</v>
      </c>
      <c r="R32" t="s">
        <v>103</v>
      </c>
      <c r="S32" t="s">
        <v>103</v>
      </c>
      <c r="T32" t="s">
        <v>103</v>
      </c>
      <c r="U32" t="s">
        <v>103</v>
      </c>
      <c r="V32" t="s">
        <v>162</v>
      </c>
      <c r="W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2026-09-18T12:58:01Z</dcterms:created>
  <dcterms:modified xsi:type="dcterms:W3CDTF">2026-09-18T12:58:01Z</dcterms:modified>
</cp:coreProperties>
</file>