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<sst xmlns="http://schemas.openxmlformats.org/spreadsheetml/2006/main" count="199" uniqueCount="108">
  <si>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</si>
  <si>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</si>
  <si>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</si>
  <si>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</si>
  <si>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</si>
  <si>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</si>
  <si>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</si>
  <si>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</si>
  <si>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</si>
  <si>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</si>
  <si>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</si>
  <si>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</si>
  <si>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</si>
  <si>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</si>
  <si>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</si>
  <si>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</si>
  <si>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</si>
  <si>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</si>
  <si>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</si>
  <si>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</si>
  <si>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</si>
  <si>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</si>
  <si>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</si>
  <si>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Trojanovice</t>
  </si>
  <si>
    <t>00298514</t>
  </si>
  <si>
    <t>2yzbsk8</t>
  </si>
  <si>
    <t>Moravskoslezský kraj</t>
  </si>
  <si>
    <t>3/2025</t>
  </si>
  <si>
    <t>Obecně závazná vyhláška</t>
  </si>
  <si>
    <t>Obecně závazná vyhláška obce Trojanovice o nočním klidu</t>
  </si>
  <si>
    <t>2025-12-31</t>
  </si>
  <si>
    <t>Běžný</t>
  </si>
  <si>
    <t>noční klid</t>
  </si>
  <si>
    <t>zákon č. 251/2016 Sb., o některých přestupcích - § 5 odst. 7</t>
  </si>
  <si>
    <t>1/2024: Obecně závazná vyhláška obce Trojanovice o nočním klidu</t>
  </si>
  <si>
    <t>1622084038</t>
  </si>
  <si>
    <t>2/2025</t>
  </si>
  <si>
    <t>Obecně závazná vyhláška obce Trojanovice o místním poplatku za obecní systém odpadového hospodářství</t>
  </si>
  <si>
    <t>2026-01-01</t>
  </si>
  <si>
    <t>místní poplatek za obecní systém odpadového hospodářství</t>
  </si>
  <si>
    <t>zákon č. 565/1990 Sb., o místních poplatcích - § 14 - za obecní systém odpadového hospodářství</t>
  </si>
  <si>
    <t>3/2023: o místním poplatku za obecní systém odpadového hospodářství</t>
  </si>
  <si>
    <t>1621828625</t>
  </si>
  <si>
    <t>1/2025</t>
  </si>
  <si>
    <t>Obecně závazná vyhláška obce Trojanovice o ochraně a udržování veřejné zeleně na území obce Trojanovice</t>
  </si>
  <si>
    <t>2025-05-15</t>
  </si>
  <si>
    <t>veřejný pořádek - údržba a ochrana veřejné zeleně</t>
  </si>
  <si>
    <t>zákon č. 128/2000 Sb., o obcích - § 10 písm. c) - údržba a ochrana veřejné zeleně</t>
  </si>
  <si>
    <t>1517732392</t>
  </si>
  <si>
    <t>3/2017</t>
  </si>
  <si>
    <t>Obecně závazná vyhláška Obce Trojanovice, kterou se stanovují pravidla pro pohyb psů na veřejném prostranství v obci Trojanovice a vymezují prostory pro volné pobíhání psů</t>
  </si>
  <si>
    <t>2017-10-10</t>
  </si>
  <si>
    <t>Dle přechodného ustanovení</t>
  </si>
  <si>
    <t>pohyb psů</t>
  </si>
  <si>
    <t>zákon č. 246/1992 Sb., na ochranu zvířat proti týrání - § 24 odst. 2</t>
  </si>
  <si>
    <t>1445060272</t>
  </si>
  <si>
    <t>2/2024</t>
  </si>
  <si>
    <t>Obecně závazná vyhláška obce Trojanovice o stanovení místního koeficientu pro jednotlivé skupiny nemovitých věcí</t>
  </si>
  <si>
    <t>2025-01-01</t>
  </si>
  <si>
    <t>daň z nemovitých věcí - místní koeficient</t>
  </si>
  <si>
    <t>zákon č. 338/1992 Sb., o dani z nemovitých věcí - § 12 odst. 1 písm. a) bod 4</t>
  </si>
  <si>
    <t>1404500611</t>
  </si>
  <si>
    <t>1/2024</t>
  </si>
  <si>
    <t>2024-09-12</t>
  </si>
  <si>
    <t>3/2025: Obecně závazná vyhláška obce Trojanovice o nočním klidu</t>
  </si>
  <si>
    <t>1404500606</t>
  </si>
  <si>
    <t>6/2023</t>
  </si>
  <si>
    <t>Obecně závazná vyhláška obce Trojanovice 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</si>
  <si>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</si>
  <si>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</si>
  <si>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</si>
  <si>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1/2022: o místním poplatku za užívání veřejného prostranství</t>
  </si>
  <si>
    <t>1288121122</t>
  </si>
  <si>
    <t>5/2023</t>
  </si>
  <si>
    <t>Obecně závazná vyhláška o místním poplatku z pobytu</t>
  </si>
  <si>
    <t>místní poplatek z pobytu</t>
  </si>
  <si>
    <t>zákon č. 565/1990 Sb., o místních poplatcích - § 14 - z pobytu</t>
  </si>
  <si>
    <t>1288121039</t>
  </si>
  <si>
    <t>4/2023</t>
  </si>
  <si>
    <t>Obecně závazná vyhláška obce Trojanovice o místním poplatku ze psů</t>
  </si>
  <si>
    <t>místní poplatek ze psů</t>
  </si>
  <si>
    <t>zákon č. 565/1990 Sb., o místních poplatcích - § 14 - ze psů</t>
  </si>
  <si>
    <t>1288120983</t>
  </si>
  <si>
    <t>3/2023</t>
  </si>
  <si>
    <t>o místním poplatku za obecní systém odpadového hospodářství</t>
  </si>
  <si>
    <t>2/2022: O místním poplatku za obecní systém odpadového hospodářství</t>
  </si>
  <si>
    <t>2/2025: Obecně závazná vyhláška obce Trojanovice o místním poplatku za obecní systém odpadového hospodářství</t>
  </si>
  <si>
    <t>1267978264</t>
  </si>
  <si>
    <t>2/2023</t>
  </si>
  <si>
    <t>Obecně závazná vyhláška obce Trojanovice o regulaci provozování hazardních her</t>
  </si>
  <si>
    <t>2023-07-14</t>
  </si>
  <si>
    <t>hazardní hry</t>
  </si>
  <si>
    <t xml:space="preserve">zákon č. 186/2016 Sb., o hazardních hrách - § 12 </t>
  </si>
  <si>
    <t>1209930375</t>
  </si>
  <si>
    <t>1/2023</t>
  </si>
  <si>
    <t>Obecně závazná vyhláška obce Trojanovice o stanovení obecního systému odpadového hospodářství</t>
  </si>
  <si>
    <t>systém odpadového hospodářství</t>
  </si>
  <si>
    <t>zákon č. 541/2020 Sb., o odpadech - § 59 odst. 4</t>
  </si>
  <si>
    <t>1209851459</t>
  </si>
  <si>
    <t>2/2022</t>
  </si>
  <si>
    <t>O místním poplatku za obecní systém odpadového hospodářství</t>
  </si>
  <si>
    <t>2023-01-01</t>
  </si>
  <si>
    <t>1116556164</t>
  </si>
  <si>
    <t>1/2022</t>
  </si>
  <si>
    <t>o místním poplatku za užívání veřejného prostranství</t>
  </si>
  <si>
    <t>2022-03-18</t>
  </si>
  <si>
    <t>6/2023: Obecně závazná vyhláška obce Trojanovice o místním poplatku za užívání veřejného prostranství</t>
  </si>
  <si>
    <t>1010233614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</si>
</sst>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69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46006</v>
      </c>
      <c r="I2" s="1">
        <v>46007.58371090239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HYPERLINK("https://sbirkapp.gov.cz/detail/SPPRPWAXSFTUOEWK", "https://sbirkapp.gov.cz/detail/SPPRPWAXSFTUOEWK")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46006</v>
      </c>
      <c r="I3" s="1">
        <v>46007.37529424303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HYPERLINK("https://sbirkapp.gov.cz/detail/SPP75ZYRIQ5NXK5O", "https://sbirkapp.gov.cz/detail/SPP75ZYRIQ5NXK5O")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45775</v>
      </c>
      <c r="I4" s="1">
        <v>45777.62535472208</v>
      </c>
      <c r="J4" t="s">
        <v>45</v>
      </c>
      <c r="K4" t="s">
        <v>31</v>
      </c>
      <c r="M4" t="s">
        <v>46</v>
      </c>
      <c r="N4" t="s">
        <v>47</v>
      </c>
      <c r="S4" t="b">
        <v>1</v>
      </c>
      <c r="U4" s="2">
        <f>HYPERLINK("https://sbirkapp.gov.cz/detail/SPPPEK2QN6X4SBNO", "https://sbirkapp.gov.cz/detail/SPPPEK2QN6X4SBNO")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42975</v>
      </c>
      <c r="I5" s="1">
        <v>45623.75025239189</v>
      </c>
      <c r="J5" t="s">
        <v>51</v>
      </c>
      <c r="K5" t="s">
        <v>52</v>
      </c>
      <c r="L5" s="1">
        <v>43003</v>
      </c>
      <c r="M5" t="s">
        <v>53</v>
      </c>
      <c r="N5" t="s">
        <v>54</v>
      </c>
      <c r="S5" t="b">
        <v>1</v>
      </c>
      <c r="U5" s="2">
        <f>HYPERLINK("https://sbirkapp.gov.cz/detail/SPPQU4IWVBVXBNBU", "https://sbirkapp.gov.cz/detail/SPPQU4IWVBVXBNBU")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45530</v>
      </c>
      <c r="I6" s="1">
        <v>45532.41696373837</v>
      </c>
      <c r="J6" t="s">
        <v>58</v>
      </c>
      <c r="K6" t="s">
        <v>31</v>
      </c>
      <c r="M6" t="s">
        <v>59</v>
      </c>
      <c r="N6" t="s">
        <v>60</v>
      </c>
      <c r="S6" t="b">
        <v>1</v>
      </c>
      <c r="U6" s="2">
        <f>HYPERLINK("https://sbirkapp.gov.cz/detail/SPPGQ3YMNLTKEQ64", "https://sbirkapp.gov.cz/detail/SPPGQ3YMNLTKEQ64")</f>
        <v>0</v>
      </c>
      <c r="V6" t="s">
        <v>61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29</v>
      </c>
      <c r="H7" s="1">
        <v>45530</v>
      </c>
      <c r="I7" s="1">
        <v>45532.41694458244</v>
      </c>
      <c r="J7" t="s">
        <v>63</v>
      </c>
      <c r="K7" t="s">
        <v>31</v>
      </c>
      <c r="M7" t="s">
        <v>32</v>
      </c>
      <c r="N7" t="s">
        <v>33</v>
      </c>
      <c r="R7" t="s">
        <v>64</v>
      </c>
      <c r="S7" t="b">
        <v>0</v>
      </c>
      <c r="T7" s="1">
        <v>46022</v>
      </c>
      <c r="U7" s="2">
        <f>HYPERLINK("https://sbirkapp.gov.cz/detail/SPPXQ3UYNKRFUZTI", "https://sbirkapp.gov.cz/detail/SPPXQ3UYNKRFUZTI")</f>
        <v>0</v>
      </c>
      <c r="V7" t="s">
        <v>65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45278</v>
      </c>
      <c r="I8" s="1">
        <v>45279.50082896336</v>
      </c>
      <c r="J8" t="s">
        <v>68</v>
      </c>
      <c r="K8" t="s">
        <v>31</v>
      </c>
      <c r="M8" t="s">
        <v>69</v>
      </c>
      <c r="N8" t="s">
        <v>70</v>
      </c>
      <c r="P8" t="s">
        <v>71</v>
      </c>
      <c r="S8" t="b">
        <v>1</v>
      </c>
      <c r="U8" s="2">
        <f>HYPERLINK("https://sbirkapp.gov.cz/detail/SPPNX5Z3RT7UBPRA", "https://sbirkapp.gov.cz/detail/SPPNX5Z3RT7UBPRA")</f>
        <v>0</v>
      </c>
      <c r="V8" t="s">
        <v>72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45278</v>
      </c>
      <c r="I9" s="1">
        <v>45279.50040694427</v>
      </c>
      <c r="J9" t="s">
        <v>68</v>
      </c>
      <c r="K9" t="s">
        <v>31</v>
      </c>
      <c r="M9" t="s">
        <v>75</v>
      </c>
      <c r="N9" t="s">
        <v>76</v>
      </c>
      <c r="S9" t="b">
        <v>1</v>
      </c>
      <c r="U9" s="2">
        <f>HYPERLINK("https://sbirkapp.gov.cz/detail/SPPVWPXFYD3RYJ4I", "https://sbirkapp.gov.cz/detail/SPPVWPXFYD3RYJ4I")</f>
        <v>0</v>
      </c>
      <c r="V9" t="s">
        <v>77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28</v>
      </c>
      <c r="G10" t="s">
        <v>79</v>
      </c>
      <c r="H10" s="1">
        <v>45278</v>
      </c>
      <c r="I10" s="1">
        <v>45279.50037399338</v>
      </c>
      <c r="J10" t="s">
        <v>68</v>
      </c>
      <c r="K10" t="s">
        <v>31</v>
      </c>
      <c r="M10" t="s">
        <v>80</v>
      </c>
      <c r="N10" t="s">
        <v>81</v>
      </c>
      <c r="S10" t="b">
        <v>1</v>
      </c>
      <c r="U10" s="2">
        <f>HYPERLINK("https://sbirkapp.gov.cz/detail/SPPRTSAK2WP42FMO", "https://sbirkapp.gov.cz/detail/SPPRTSAK2WP42FMO")</f>
        <v>0</v>
      </c>
      <c r="V10" t="s">
        <v>82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83</v>
      </c>
      <c r="F11" t="s">
        <v>28</v>
      </c>
      <c r="G11" t="s">
        <v>84</v>
      </c>
      <c r="H11" s="1">
        <v>45229</v>
      </c>
      <c r="I11" s="1">
        <v>45238.6074965462</v>
      </c>
      <c r="J11" t="s">
        <v>68</v>
      </c>
      <c r="K11" t="s">
        <v>31</v>
      </c>
      <c r="M11" t="s">
        <v>39</v>
      </c>
      <c r="N11" t="s">
        <v>40</v>
      </c>
      <c r="P11" t="s">
        <v>85</v>
      </c>
      <c r="R11" t="s">
        <v>86</v>
      </c>
      <c r="S11" t="b">
        <v>0</v>
      </c>
      <c r="T11" s="1">
        <v>46023</v>
      </c>
      <c r="U11" s="2">
        <f>HYPERLINK("https://sbirkapp.gov.cz/detail/SPPHQNP3ZFHOVXL2", "https://sbirkapp.gov.cz/detail/SPPHQNP3ZFHOVXL2")</f>
        <v>0</v>
      </c>
      <c r="V11" t="s">
        <v>87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88</v>
      </c>
      <c r="F12" t="s">
        <v>28</v>
      </c>
      <c r="G12" t="s">
        <v>89</v>
      </c>
      <c r="H12" s="1">
        <v>45103</v>
      </c>
      <c r="I12" s="1">
        <v>45106.66661634227</v>
      </c>
      <c r="J12" t="s">
        <v>90</v>
      </c>
      <c r="K12" t="s">
        <v>31</v>
      </c>
      <c r="M12" t="s">
        <v>91</v>
      </c>
      <c r="N12" t="s">
        <v>92</v>
      </c>
      <c r="S12" t="b">
        <v>1</v>
      </c>
      <c r="U12" s="2">
        <f>HYPERLINK("https://sbirkapp.gov.cz/detail/SPPA5OBOOXA76BYM", "https://sbirkapp.gov.cz/detail/SPPA5OBOOXA76BYM")</f>
        <v>0</v>
      </c>
      <c r="V12" t="s">
        <v>93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94</v>
      </c>
      <c r="F13" t="s">
        <v>28</v>
      </c>
      <c r="G13" t="s">
        <v>95</v>
      </c>
      <c r="H13" s="1">
        <v>45103</v>
      </c>
      <c r="I13" s="1">
        <v>45106.58367576757</v>
      </c>
      <c r="J13" t="s">
        <v>90</v>
      </c>
      <c r="K13" t="s">
        <v>31</v>
      </c>
      <c r="M13" t="s">
        <v>96</v>
      </c>
      <c r="N13" t="s">
        <v>97</v>
      </c>
      <c r="S13" t="b">
        <v>1</v>
      </c>
      <c r="U13" s="2">
        <f>HYPERLINK("https://sbirkapp.gov.cz/detail/SPPHWTGA4MWJUGVA", "https://sbirkapp.gov.cz/detail/SPPHWTGA4MWJUGVA")</f>
        <v>0</v>
      </c>
      <c r="V13" t="s">
        <v>98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99</v>
      </c>
      <c r="F14" t="s">
        <v>28</v>
      </c>
      <c r="G14" t="s">
        <v>100</v>
      </c>
      <c r="H14" s="1">
        <v>44907</v>
      </c>
      <c r="I14" s="1">
        <v>44910.62548883937</v>
      </c>
      <c r="J14" t="s">
        <v>101</v>
      </c>
      <c r="K14" t="s">
        <v>31</v>
      </c>
      <c r="M14" t="s">
        <v>39</v>
      </c>
      <c r="N14" t="s">
        <v>40</v>
      </c>
      <c r="R14" t="s">
        <v>41</v>
      </c>
      <c r="S14" t="b">
        <v>0</v>
      </c>
      <c r="T14" s="1">
        <v>45292</v>
      </c>
      <c r="U14" s="2">
        <f>HYPERLINK("https://sbirkapp.gov.cz/detail/SPPSJZYRLEDM3I4A", "https://sbirkapp.gov.cz/detail/SPPSJZYRLEDM3I4A")</f>
        <v>0</v>
      </c>
      <c r="V14" t="s">
        <v>102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103</v>
      </c>
      <c r="F15" t="s">
        <v>28</v>
      </c>
      <c r="G15" t="s">
        <v>104</v>
      </c>
      <c r="H15" s="1">
        <v>44620</v>
      </c>
      <c r="I15" s="1">
        <v>44623.53607387794</v>
      </c>
      <c r="J15" t="s">
        <v>105</v>
      </c>
      <c r="K15" t="s">
        <v>31</v>
      </c>
      <c r="M15" t="s">
        <v>69</v>
      </c>
      <c r="N15" t="s">
        <v>70</v>
      </c>
      <c r="R15" t="s">
        <v>106</v>
      </c>
      <c r="S15" t="b">
        <v>0</v>
      </c>
      <c r="T15" s="1">
        <v>45292</v>
      </c>
      <c r="U15" s="2">
        <f>HYPERLINK("https://sbirkapp.gov.cz/detail/SPPS5LQDJ5S7FJBM", "https://sbirkapp.gov.cz/detail/SPPS5LQDJ5S7FJBM")</f>
        <v>0</v>
      </c>
      <c r="V15" t="s">
        <v>107</v>
      </c>
      <c r="W1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2026-10-26T16:38:58Z</dcterms:created>
  <dcterms:modified xsi:type="dcterms:W3CDTF">2026-10-26T16:38:58Z</dcterms:modified>
</cp:coreProperties>
</file>