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<sst xmlns="http://schemas.openxmlformats.org/spreadsheetml/2006/main" count="300" uniqueCount="153">
  <si>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</si>
  <si>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</si>
  <si>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</si>
  <si>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</si>
  <si>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</si>
  <si>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</si>
  <si>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</si>
  <si>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</si>
  <si>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</si>
  <si>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</si>
  <si>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</si>
  <si>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</si>
  <si>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</si>
  <si>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</si>
  <si>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</si>
  <si>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</si>
  <si>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</si>
  <si>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</si>
  <si>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</si>
  <si>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</si>
  <si>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</si>
  <si>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</si>
  <si>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</si>
  <si>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Letkov</t>
  </si>
  <si>
    <t>00574155</t>
  </si>
  <si>
    <t>dcbb6dw</t>
  </si>
  <si>
    <t>Plzeňský kraj</t>
  </si>
  <si>
    <t>2/2026</t>
  </si>
  <si>
    <t>Obecně závazná vyhláška</t>
  </si>
  <si>
    <t>o stanovení koeficientu daně z nemovitých věcí</t>
  </si>
  <si>
    <t>2027-01-01</t>
  </si>
  <si>
    <t>Běžný</t>
  </si>
  <si>
    <t>daň z nemovitých věcí - místní koeficient</t>
  </si>
  <si>
    <t>zákon č. 338/1992 Sb., o dani z nemovitých věcí - § 12 odst. 1 písm. a) bod 4</t>
  </si>
  <si>
    <t>1/2020: O stanovení koeficientu pro výpočet daně z nemovitých věcí</t>
  </si>
  <si>
    <t>1771359076</t>
  </si>
  <si>
    <t>1/2026</t>
  </si>
  <si>
    <t>o stanovení obecního systému odpadového hospodářství</t>
  </si>
  <si>
    <t>2026-07-07</t>
  </si>
  <si>
    <t>systém odpadového hospodářství</t>
  </si>
  <si>
    <t>zákon č. 541/2020 Sb., o odpadech - § 59 odst. 4</t>
  </si>
  <si>
    <t>3/2021: O stanovení obecního systému odpadového hospodářství</t>
  </si>
  <si>
    <t>1719418851</t>
  </si>
  <si>
    <t>1/2024</t>
  </si>
  <si>
    <t>o místním poplatku za užívání veřejného prostranství</t>
  </si>
  <si>
    <t>2024-02-07</t>
  </si>
  <si>
    <t>místní poplatek za užívání veřejného prostranství</t>
  </si>
  <si>
    <t>zákon č. 565/1990 Sb., o místních poplatcích - § 14 - za užívání veřejného prostranství</t>
  </si>
  <si>
    <t>01/2019: o místním poplatku za užívání veřejného prostranství</t>
  </si>
  <si>
    <t>1304152583</t>
  </si>
  <si>
    <t>4/2023</t>
  </si>
  <si>
    <t>VÝMAZ</t>
  </si>
  <si>
    <t>-</t>
  </si>
  <si>
    <t>1279262561</t>
  </si>
  <si>
    <t>3/2023</t>
  </si>
  <si>
    <t>o místním poplatku z pobytu</t>
  </si>
  <si>
    <t>2024-01-01</t>
  </si>
  <si>
    <t>místní poplatek z pobytu</t>
  </si>
  <si>
    <t>zákon č. 565/1990 Sb., o místních poplatcích - § 14 - z pobytu</t>
  </si>
  <si>
    <t>2/2021: O místním poplatku z pobytu</t>
  </si>
  <si>
    <t>1279259865</t>
  </si>
  <si>
    <t>2/2023</t>
  </si>
  <si>
    <t>o místním poplatku ze psů</t>
  </si>
  <si>
    <t>místní poplatek ze psů</t>
  </si>
  <si>
    <t>zákon č. 565/1990 Sb., o místních poplatcích - § 14 - ze psů</t>
  </si>
  <si>
    <t>7/2019: O místním poplatku ze psů</t>
  </si>
  <si>
    <t>1279256360</t>
  </si>
  <si>
    <t>1/2023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</si>
  <si>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</si>
  <si>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</si>
  <si>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</si>
  <si>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 xml:space="preserve">1/2022: 1/2022: O místním poplatku za odkládání komunálního odpadu z movité věci </t>
  </si>
  <si>
    <t>1279251304</t>
  </si>
  <si>
    <t>2/2022</t>
  </si>
  <si>
    <t>kterou se zrušuje obecně závazná vyhláška č. 3/2013 ze dne 19.12.2012</t>
  </si>
  <si>
    <t>2022-10-19</t>
  </si>
  <si>
    <t>zrušovací</t>
  </si>
  <si>
    <t>ústavní zákon č. 1/1993 Sb., Ústava České republiky - čl. 104 odst. 3 - zrušovací OZV</t>
  </si>
  <si>
    <t>1089436585</t>
  </si>
  <si>
    <t>1/2022</t>
  </si>
  <si>
    <t xml:space="preserve">1/2022: O místním poplatku za odkládání komunálního odpadu z movité věci </t>
  </si>
  <si>
    <t>2023-01-01</t>
  </si>
  <si>
    <t>1/2023: o místním poplatku za odkládání komunálního odpadu z nemovité věci</t>
  </si>
  <si>
    <t>1089419719</t>
  </si>
  <si>
    <t>1/2020</t>
  </si>
  <si>
    <t>O stanovení koeficientu pro výpočet daně z nemovitých věcí</t>
  </si>
  <si>
    <t>2021-01-01</t>
  </si>
  <si>
    <t>Dle přechodného ustanovení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</si>
  <si>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</si>
  <si>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</si>
  <si>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2/2026: o stanovení koeficientu daně z nemovitých věcí; 2/2026: o stanovení koeficientu daně z nemovitých věcí</t>
  </si>
  <si>
    <t>1070192979</t>
  </si>
  <si>
    <t>3/2021</t>
  </si>
  <si>
    <t>O stanovení obecního systému odpadového hospodářství</t>
  </si>
  <si>
    <t>2021-12-09</t>
  </si>
  <si>
    <t>1/2026: o stanovení obecního systému odpadového hospodářství</t>
  </si>
  <si>
    <t>1070182714</t>
  </si>
  <si>
    <t>2/2021</t>
  </si>
  <si>
    <t>O místním poplatku z pobytu</t>
  </si>
  <si>
    <t>2021-07-09</t>
  </si>
  <si>
    <t>3/2023: o místním poplatku z pobytu</t>
  </si>
  <si>
    <t>1070177975</t>
  </si>
  <si>
    <t>1/2021</t>
  </si>
  <si>
    <t>O regulaci hlučných činností</t>
  </si>
  <si>
    <t>2021-04-23</t>
  </si>
  <si>
    <t>veřejný pořádek - hlučné činnosti</t>
  </si>
  <si>
    <t>zákon č. 128/2000 Sb., o obcích - § 10 písm. a) - hlučné činnosti</t>
  </si>
  <si>
    <t>1070175996</t>
  </si>
  <si>
    <t>7/2019</t>
  </si>
  <si>
    <t>O místním poplatku ze psů</t>
  </si>
  <si>
    <t>2020-01-01</t>
  </si>
  <si>
    <t>2/2023: o místním poplatku ze psů</t>
  </si>
  <si>
    <t>1070173354</t>
  </si>
  <si>
    <t>5/2019</t>
  </si>
  <si>
    <t>Požární řád obce</t>
  </si>
  <si>
    <t>2019-12-24</t>
  </si>
  <si>
    <t>požární ochrana - požární řád</t>
  </si>
  <si>
    <t>zákon č. 133/1985 Sb., o požární ochraně - § 29 odst. 1 písm. o) bod 1</t>
  </si>
  <si>
    <t>1067988381</t>
  </si>
  <si>
    <t>3/2019</t>
  </si>
  <si>
    <t>O pohybu psů a jiného zvířectva na veřejných prostranstvích k zabezpečení místních záležitostí veřejného pořádku</t>
  </si>
  <si>
    <t>2019-12-26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</si>
  <si>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</si>
  <si>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</si>
  <si>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1067985491</t>
  </si>
  <si>
    <t>02/2019</t>
  </si>
  <si>
    <t>Zabezpečení místních záležitostí veřejného pořádku na veřejných prostranstvích, kterou se reguluje používání zábavní pyrotechniky</t>
  </si>
  <si>
    <t>2019-10-04</t>
  </si>
  <si>
    <t>veřejný pořádek - pyrotechnika</t>
  </si>
  <si>
    <t>zákon č. 128/2000 Sb., o obcích - § 10 písm. a) - pyrotechnika</t>
  </si>
  <si>
    <t>1067883292</t>
  </si>
  <si>
    <t>01/2019</t>
  </si>
  <si>
    <t>2019-08-10</t>
  </si>
  <si>
    <t>1/2024: o místním poplatku za užívání veřejného prostranství</t>
  </si>
  <si>
    <t>1067873389</t>
  </si>
  <si>
    <t>02/2017</t>
  </si>
  <si>
    <t>O vymezení školského obvodu spádové mateřské školy</t>
  </si>
  <si>
    <t>2017-05-12</t>
  </si>
  <si>
    <t>školské obvody - mateřské školy</t>
  </si>
  <si>
    <t>zákon č. 561/2004 Sb., školský zákon - § 179 odst. 3 a § 178 odst. 2 písm. c)</t>
  </si>
  <si>
    <t>1067868262</t>
  </si>
  <si>
    <t>02/2016</t>
  </si>
  <si>
    <t>o nočním klidu</t>
  </si>
  <si>
    <t>2016-12-30</t>
  </si>
  <si>
    <t>noční klid</t>
  </si>
  <si>
    <t>zákon č. 251/2016 Sb., o některých přestupcích - § 5 odst. 7</t>
  </si>
  <si>
    <t>1067863977</t>
  </si>
  <si>
    <t>5/2010</t>
  </si>
  <si>
    <t>Zajištění udržování čistoty ulic a jiných veřejných prostranství k ochraně životního prostředí, zeleně v zástavbě a ostatní veřejné zeleně</t>
  </si>
  <si>
    <t>2010-07-08</t>
  </si>
  <si>
    <t>veřejný pořádek - údržba a ochrana veřejné zeleně</t>
  </si>
  <si>
    <t>zákon č. 128/2000 Sb., o obcích - § 10 písm. c) - údržba a ochrana veřejné zeleně</t>
  </si>
  <si>
    <t>1067854414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</si>
</sst>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46281</v>
      </c>
      <c r="I2" s="1">
        <v>46289.3423058133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HYPERLINK("https://sbirkapp.gov.cz/detail/SPPV5WYCOFER3PLQ", "https://sbirkapp.gov.cz/detail/SPPV5WYCOFER3PLQ")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46190</v>
      </c>
      <c r="I3" s="1">
        <v>46195.71439738014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HYPERLINK("https://sbirkapp.gov.cz/detail/SPP7NVFCEIL3TOR2", "https://sbirkapp.gov.cz/detail/SPP7NVFCEIL3TOR2")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45259</v>
      </c>
      <c r="I4" s="1">
        <v>45314.58311828189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HYPERLINK("https://sbirkapp.gov.cz/detail/SPPQRSKNAQWJMS5G", "https://sbirkapp.gov.cz/detail/SPPQRSKNAQWJMS5G")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51</v>
      </c>
      <c r="G5" t="s">
        <v>52</v>
      </c>
      <c r="H5" t="s">
        <v>52</v>
      </c>
      <c r="I5" t="s">
        <v>52</v>
      </c>
      <c r="J5" t="s">
        <v>52</v>
      </c>
      <c r="K5" t="s">
        <v>52</v>
      </c>
      <c r="L5" t="s">
        <v>52</v>
      </c>
      <c r="M5" t="s">
        <v>52</v>
      </c>
      <c r="N5" t="s">
        <v>52</v>
      </c>
      <c r="O5" t="s">
        <v>52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52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45259</v>
      </c>
      <c r="I6" s="1">
        <v>45260.59076466744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HYPERLINK("https://sbirkapp.gov.cz/detail/SPPPBYP5H47Y77XU", "https://sbirkapp.gov.cz/detail/SPPPBYP5H47Y77XU")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45259</v>
      </c>
      <c r="I7" s="1">
        <v>45260.58654549703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HYPERLINK("https://sbirkapp.gov.cz/detail/SPP4CHXXOAMFLVCW", "https://sbirkapp.gov.cz/detail/SPP4CHXXOAMFLVCW")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45259</v>
      </c>
      <c r="I8" s="1">
        <v>45260.58284899469</v>
      </c>
      <c r="J8" t="s">
        <v>56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HYPERLINK("https://sbirkapp.gov.cz/detail/SPPXSHUAU3AL7PGQ", "https://sbirkapp.gov.cz/detail/SPPXSHUAU3AL7PGQ")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44825</v>
      </c>
      <c r="I9" s="1">
        <v>44838.50162307248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HYPERLINK("https://sbirkapp.gov.cz/detail/SPP73WKX65QD7H4I", "https://sbirkapp.gov.cz/detail/SPP73WKX65QD7H4I")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44825</v>
      </c>
      <c r="I10" s="1">
        <v>44838.47948509219</v>
      </c>
      <c r="J10" t="s">
        <v>81</v>
      </c>
      <c r="K10" t="s">
        <v>31</v>
      </c>
      <c r="M10" t="s">
        <v>69</v>
      </c>
      <c r="N10" t="s">
        <v>70</v>
      </c>
      <c r="Q10" t="s">
        <v>82</v>
      </c>
      <c r="R10" t="s">
        <v>82</v>
      </c>
      <c r="S10" t="b">
        <v>0</v>
      </c>
      <c r="T10" s="1">
        <v>45292</v>
      </c>
      <c r="U10" s="2">
        <f>HYPERLINK("https://sbirkapp.gov.cz/detail/SPP2NWFGYPGWXASI", "https://sbirkapp.gov.cz/detail/SPP2NWFGYPGWXASI")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43943</v>
      </c>
      <c r="I11" s="1">
        <v>44783.43126251594</v>
      </c>
      <c r="J11" t="s">
        <v>86</v>
      </c>
      <c r="K11" t="s">
        <v>87</v>
      </c>
      <c r="L11" s="1">
        <v>43944</v>
      </c>
      <c r="M11" t="s">
        <v>88</v>
      </c>
      <c r="N11" t="s">
        <v>89</v>
      </c>
      <c r="R11" t="s">
        <v>90</v>
      </c>
      <c r="S11" t="b">
        <v>1</v>
      </c>
      <c r="T11" s="1">
        <v>46388</v>
      </c>
      <c r="U11" s="2">
        <f>HYPERLINK("https://sbirkapp.gov.cz/detail/SPPXRGZ243AE22AA", "https://sbirkapp.gov.cz/detail/SPPXRGZ243AE22AA")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44524</v>
      </c>
      <c r="I12" s="1">
        <v>44783.42125595196</v>
      </c>
      <c r="J12" t="s">
        <v>94</v>
      </c>
      <c r="K12" t="s">
        <v>87</v>
      </c>
      <c r="L12" s="1">
        <v>44525</v>
      </c>
      <c r="M12" t="s">
        <v>39</v>
      </c>
      <c r="N12" t="s">
        <v>40</v>
      </c>
      <c r="R12" t="s">
        <v>95</v>
      </c>
      <c r="S12" t="b">
        <v>0</v>
      </c>
      <c r="T12" s="1">
        <v>46210</v>
      </c>
      <c r="U12" s="2">
        <f>HYPERLINK("https://sbirkapp.gov.cz/detail/SPPYSOMQFAYZP3KM", "https://sbirkapp.gov.cz/detail/SPPYSOMQFAYZP3KM")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44370</v>
      </c>
      <c r="I13" s="1">
        <v>44783.41706439919</v>
      </c>
      <c r="J13" t="s">
        <v>99</v>
      </c>
      <c r="K13" t="s">
        <v>87</v>
      </c>
      <c r="L13" s="1">
        <v>44371</v>
      </c>
      <c r="M13" t="s">
        <v>57</v>
      </c>
      <c r="N13" t="s">
        <v>58</v>
      </c>
      <c r="Q13" t="s">
        <v>100</v>
      </c>
      <c r="R13" t="s">
        <v>100</v>
      </c>
      <c r="S13" t="b">
        <v>0</v>
      </c>
      <c r="T13" s="1">
        <v>45292</v>
      </c>
      <c r="U13" s="2">
        <f>HYPERLINK("https://sbirkapp.gov.cz/detail/SPPAN74FADFHXD2A", "https://sbirkapp.gov.cz/detail/SPPAN74FADFHXD2A")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103</v>
      </c>
      <c r="H14" s="1">
        <v>44293</v>
      </c>
      <c r="I14" s="1">
        <v>44783.4143019332</v>
      </c>
      <c r="J14" t="s">
        <v>104</v>
      </c>
      <c r="K14" t="s">
        <v>87</v>
      </c>
      <c r="L14" s="1">
        <v>44294</v>
      </c>
      <c r="M14" t="s">
        <v>105</v>
      </c>
      <c r="N14" t="s">
        <v>106</v>
      </c>
      <c r="S14" t="b">
        <v>1</v>
      </c>
      <c r="U14" s="2">
        <f>HYPERLINK("https://sbirkapp.gov.cz/detail/SPPM7JRB245F56BS", "https://sbirkapp.gov.cz/detail/SPPM7JRB245F56BS")</f>
        <v>0</v>
      </c>
      <c r="V14" t="s">
        <v>107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108</v>
      </c>
      <c r="F15" t="s">
        <v>28</v>
      </c>
      <c r="G15" t="s">
        <v>109</v>
      </c>
      <c r="H15" s="1">
        <v>43817</v>
      </c>
      <c r="I15" s="1">
        <v>44783.41010484566</v>
      </c>
      <c r="J15" t="s">
        <v>110</v>
      </c>
      <c r="K15" t="s">
        <v>87</v>
      </c>
      <c r="L15" s="1">
        <v>43818</v>
      </c>
      <c r="M15" t="s">
        <v>63</v>
      </c>
      <c r="N15" t="s">
        <v>64</v>
      </c>
      <c r="Q15" t="s">
        <v>111</v>
      </c>
      <c r="R15" t="s">
        <v>111</v>
      </c>
      <c r="S15" t="b">
        <v>0</v>
      </c>
      <c r="T15" s="1">
        <v>45292</v>
      </c>
      <c r="U15" s="2">
        <f>HYPERLINK("https://sbirkapp.gov.cz/detail/SPPQMDP3VO2J3DY2", "https://sbirkapp.gov.cz/detail/SPPQMDP3VO2J3DY2")</f>
        <v>0</v>
      </c>
      <c r="V15" t="s">
        <v>112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43789</v>
      </c>
      <c r="I16" s="1">
        <v>44776.63330502432</v>
      </c>
      <c r="J16" t="s">
        <v>115</v>
      </c>
      <c r="K16" t="s">
        <v>87</v>
      </c>
      <c r="L16" s="1">
        <v>43808</v>
      </c>
      <c r="M16" t="s">
        <v>116</v>
      </c>
      <c r="N16" t="s">
        <v>117</v>
      </c>
      <c r="S16" t="b">
        <v>1</v>
      </c>
      <c r="U16" s="2">
        <f>HYPERLINK("https://sbirkapp.gov.cz/detail/SPPUCUGU6QGOXXXU", "https://sbirkapp.gov.cz/detail/SPPUCUGU6QGOXXXU")</f>
        <v>0</v>
      </c>
      <c r="V16" t="s">
        <v>118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119</v>
      </c>
      <c r="F17" t="s">
        <v>28</v>
      </c>
      <c r="G17" t="s">
        <v>120</v>
      </c>
      <c r="H17" s="1">
        <v>43789</v>
      </c>
      <c r="I17" s="1">
        <v>44776.62859193784</v>
      </c>
      <c r="J17" t="s">
        <v>121</v>
      </c>
      <c r="K17" t="s">
        <v>87</v>
      </c>
      <c r="L17" s="1">
        <v>43810</v>
      </c>
      <c r="M17" t="s">
        <v>122</v>
      </c>
      <c r="N17" t="s">
        <v>123</v>
      </c>
      <c r="S17" t="b">
        <v>1</v>
      </c>
      <c r="U17" s="2">
        <f>HYPERLINK("https://sbirkapp.gov.cz/detail/SPPQQVYMPWVEFZEI", "https://sbirkapp.gov.cz/detail/SPPQQVYMPWVEFZEI")</f>
        <v>0</v>
      </c>
      <c r="V17" t="s">
        <v>124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43726</v>
      </c>
      <c r="I18" s="1">
        <v>44776.50070382149</v>
      </c>
      <c r="J18" t="s">
        <v>127</v>
      </c>
      <c r="K18" t="s">
        <v>87</v>
      </c>
      <c r="L18" s="1">
        <v>43727</v>
      </c>
      <c r="M18" t="s">
        <v>128</v>
      </c>
      <c r="N18" t="s">
        <v>129</v>
      </c>
      <c r="S18" t="b">
        <v>1</v>
      </c>
      <c r="U18" s="2">
        <f>HYPERLINK("https://sbirkapp.gov.cz/detail/SPPQRRTUASBZ2AAA", "https://sbirkapp.gov.cz/detail/SPPQRRTUASBZ2AAA")</f>
        <v>0</v>
      </c>
      <c r="V18" t="s">
        <v>130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44</v>
      </c>
      <c r="H19" s="1">
        <v>43635</v>
      </c>
      <c r="I19" s="1">
        <v>44776.48493869388</v>
      </c>
      <c r="J19" t="s">
        <v>132</v>
      </c>
      <c r="K19" t="s">
        <v>87</v>
      </c>
      <c r="L19" s="1">
        <v>43671</v>
      </c>
      <c r="M19" t="s">
        <v>46</v>
      </c>
      <c r="N19" t="s">
        <v>47</v>
      </c>
      <c r="R19" t="s">
        <v>133</v>
      </c>
      <c r="S19" t="b">
        <v>0</v>
      </c>
      <c r="T19" s="1">
        <v>45329</v>
      </c>
      <c r="U19" s="2">
        <f>HYPERLINK("https://sbirkapp.gov.cz/detail/SPPNN4IGQXEXVTGC", "https://sbirkapp.gov.cz/detail/SPPNN4IGQXEXVTGC")</f>
        <v>0</v>
      </c>
      <c r="V19" t="s">
        <v>134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28</v>
      </c>
      <c r="G20" t="s">
        <v>136</v>
      </c>
      <c r="H20" s="1">
        <v>42851</v>
      </c>
      <c r="I20" s="1">
        <v>44776.47657335785</v>
      </c>
      <c r="J20" t="s">
        <v>137</v>
      </c>
      <c r="K20" t="s">
        <v>87</v>
      </c>
      <c r="L20" s="1">
        <v>42852</v>
      </c>
      <c r="M20" t="s">
        <v>138</v>
      </c>
      <c r="N20" t="s">
        <v>139</v>
      </c>
      <c r="S20" t="b">
        <v>1</v>
      </c>
      <c r="U20" s="2">
        <f>HYPERLINK("https://sbirkapp.gov.cz/detail/SPPSLWRXRV2HTZLS", "https://sbirkapp.gov.cz/detail/SPPSLWRXRV2HTZLS")</f>
        <v>0</v>
      </c>
      <c r="V20" t="s">
        <v>140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141</v>
      </c>
      <c r="F21" t="s">
        <v>28</v>
      </c>
      <c r="G21" t="s">
        <v>142</v>
      </c>
      <c r="H21" s="1">
        <v>42718</v>
      </c>
      <c r="I21" s="1">
        <v>44776.47081597705</v>
      </c>
      <c r="J21" t="s">
        <v>143</v>
      </c>
      <c r="K21" t="s">
        <v>87</v>
      </c>
      <c r="L21" s="1">
        <v>42719</v>
      </c>
      <c r="M21" t="s">
        <v>144</v>
      </c>
      <c r="N21" t="s">
        <v>145</v>
      </c>
      <c r="S21" t="b">
        <v>1</v>
      </c>
      <c r="U21" s="2">
        <f>HYPERLINK("https://sbirkapp.gov.cz/detail/SPPZBBHFZDNBFE2M", "https://sbirkapp.gov.cz/detail/SPPZBBHFZDNBFE2M")</f>
        <v>0</v>
      </c>
      <c r="V21" t="s">
        <v>146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147</v>
      </c>
      <c r="F22" t="s">
        <v>28</v>
      </c>
      <c r="G22" t="s">
        <v>148</v>
      </c>
      <c r="H22" s="1">
        <v>40350</v>
      </c>
      <c r="I22" s="1">
        <v>44776.45976307567</v>
      </c>
      <c r="J22" t="s">
        <v>149</v>
      </c>
      <c r="K22" t="s">
        <v>87</v>
      </c>
      <c r="L22" s="1">
        <v>40352</v>
      </c>
      <c r="M22" t="s">
        <v>150</v>
      </c>
      <c r="N22" t="s">
        <v>151</v>
      </c>
      <c r="S22" t="b">
        <v>1</v>
      </c>
      <c r="U22" s="2">
        <f>HYPERLINK("https://sbirkapp.gov.cz/detail/SPPN3U6L6S2I7MGW", "https://sbirkapp.gov.cz/detail/SPPN3U6L6S2I7MGW")</f>
        <v>0</v>
      </c>
      <c r="V22" t="s">
        <v>152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2026-10-24T08:29:23Z</dcterms:created>
  <dcterms:modified xsi:type="dcterms:W3CDTF">2026-10-24T08:29:23Z</dcterms:modified>
</cp:coreProperties>
</file>