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<sst xmlns="http://schemas.openxmlformats.org/spreadsheetml/2006/main" count="192" uniqueCount="103">
  <si>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</si>
  <si>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</si>
  <si>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</si>
  <si>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</si>
  <si>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</si>
  <si>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</si>
  <si>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</si>
  <si>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</si>
  <si>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</si>
  <si>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</si>
  <si>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</si>
  <si>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</si>
  <si>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</si>
  <si>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</si>
  <si>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</si>
  <si>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</si>
  <si>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</si>
  <si>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</si>
  <si>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</si>
  <si>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</si>
  <si>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</si>
  <si>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</si>
  <si>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</si>
  <si>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Krásný Les</t>
  </si>
  <si>
    <t>00672009</t>
  </si>
  <si>
    <t>5vxaqdx</t>
  </si>
  <si>
    <t>Liberecký kraj</t>
  </si>
  <si>
    <t>2/2025</t>
  </si>
  <si>
    <t>Obecně závazná vyhláška</t>
  </si>
  <si>
    <t>o místním poplatku za obecní systém odpadového hospodářství</t>
  </si>
  <si>
    <t>2026-01-01</t>
  </si>
  <si>
    <t>Běžný</t>
  </si>
  <si>
    <t>místní poplatek za obecní systém odpadového hospodářství</t>
  </si>
  <si>
    <t>zákon č. 565/1990 Sb., o místních poplatcích - § 14 - za obecní systém odpadového hospodářství</t>
  </si>
  <si>
    <t>2/2024: o místním poplatku za obecní systém odpadového hospodářství</t>
  </si>
  <si>
    <t>1611143274</t>
  </si>
  <si>
    <t>1/2025</t>
  </si>
  <si>
    <t>o stanovení obecního systému odpadového hospodářství</t>
  </si>
  <si>
    <t>2025-12-11</t>
  </si>
  <si>
    <t>systém odpadového hospodářství</t>
  </si>
  <si>
    <t>zákon č. 541/2020 Sb., o odpadech - § 59 odst. 4</t>
  </si>
  <si>
    <t>3/2023: o stanovení obecního systému odpadového hospodářství</t>
  </si>
  <si>
    <t>1611140861</t>
  </si>
  <si>
    <t>2/2024</t>
  </si>
  <si>
    <t>2025-01-01</t>
  </si>
  <si>
    <t>7/2023: Obecně závazná vyhláška obce Krásný Les o místním poplatku za obecní systém odpadového hospodářství</t>
  </si>
  <si>
    <t>2/2025: o místním poplatku za obecní systém odpadového hospodářství</t>
  </si>
  <si>
    <t>1444705120</t>
  </si>
  <si>
    <t>1/2024</t>
  </si>
  <si>
    <t>o stanovení koeficientu pro výpočet daně z nemovitých věcí</t>
  </si>
  <si>
    <t>daň z nemovitých věcí - místní koeficient</t>
  </si>
  <si>
    <t>zákon č. 338/1992 Sb., o dani z nemovitých věcí - § 12 odst. 1 písm. a) bod 4</t>
  </si>
  <si>
    <t>1/2023: o stanovení koeficientu pro výpočet daně z nemovitých věcí; 5/2023: o stanovení koeficientu pro výpočet daně z nemovitých věcí</t>
  </si>
  <si>
    <t>1416861329</t>
  </si>
  <si>
    <t>8/2023</t>
  </si>
  <si>
    <t>Obecně závazná vyhláška o místním poplatku ze psů</t>
  </si>
  <si>
    <t>2024-01-01</t>
  </si>
  <si>
    <t>místní poplatek ze psů</t>
  </si>
  <si>
    <t>zákon č. 565/1990 Sb., o místních poplatcích - § 14 - ze psů</t>
  </si>
  <si>
    <t>1286391825</t>
  </si>
  <si>
    <t>7/2023</t>
  </si>
  <si>
    <t>Obecně závazná vyhláška obce Krásný Les o místním poplatku za obecní systém odpadového hospodářství</t>
  </si>
  <si>
    <t>2/2024: o místním poplatku za obecní systém odpadového hospodářství; 2/2024: o místním poplatku za obecní systém odpadového hospodářství</t>
  </si>
  <si>
    <t>1286390106</t>
  </si>
  <si>
    <t>6/2023</t>
  </si>
  <si>
    <t>o zabezpečení veřejného pořádku a čistoty a o stanovení pravidel pohybu psů na veřejném prostranství</t>
  </si>
  <si>
    <t>2023-11-15</t>
  </si>
  <si>
    <t>zrušovací</t>
  </si>
  <si>
    <t>ústavní zákon č. 1/1993 Sb., Ústava České republiky - čl. 104 odst. 3 - zrušovací OZV</t>
  </si>
  <si>
    <t>1262375239</t>
  </si>
  <si>
    <t>5/2023</t>
  </si>
  <si>
    <t>2023-11-14</t>
  </si>
  <si>
    <t>daň z nemovitých věcí - koeficient u staveb a jednotek</t>
  </si>
  <si>
    <t xml:space="preserve">zákon č. 338/1992 Sb., o dani z nemovitých věcí - § 11 odst. 3 písm. b)  </t>
  </si>
  <si>
    <t>1/2023: o stanovení koeficientu pro výpočet daně z nemovitých věcí</t>
  </si>
  <si>
    <t>1/2024: o stanovení koeficientu pro výpočet daně z nemovitých věcí</t>
  </si>
  <si>
    <t>1262065404</t>
  </si>
  <si>
    <t>3/2015</t>
  </si>
  <si>
    <t>o stanovení podmínek pro pořádání a průběh akcí typu technopárty a o zabezpečení místních záležitostí veřejného pořádku v souvislosti s jejich konáním</t>
  </si>
  <si>
    <t>2015-08-05</t>
  </si>
  <si>
    <t>Dle přechodného ustanovení</t>
  </si>
  <si>
    <t>veřejný pořádek - regulace akcí typu technoparty</t>
  </si>
  <si>
    <t>zákon č. 128/2000 Sb., o obcích - § 10 písm. b) - regulace akcí typu technoparty</t>
  </si>
  <si>
    <t>1248475859</t>
  </si>
  <si>
    <t>4/2023</t>
  </si>
  <si>
    <t>o nočním klidu</t>
  </si>
  <si>
    <t>2023-10-17</t>
  </si>
  <si>
    <t>noční klid</t>
  </si>
  <si>
    <t>zákon č. 251/2016 Sb., o některých přestupcích - § 5 odst. 7</t>
  </si>
  <si>
    <t>1248455200</t>
  </si>
  <si>
    <t>3/2023</t>
  </si>
  <si>
    <t>1/2025: o stanovení obecního systému odpadového hospodářství; 1/2025: o stanovení obecního systému odpadového hospodářství</t>
  </si>
  <si>
    <t>1248439540</t>
  </si>
  <si>
    <t>2/2023</t>
  </si>
  <si>
    <t>Nařízení</t>
  </si>
  <si>
    <t>kterým se ruší Obecně závazná vyhláška obce Krásný Les o stanovení koeficientů, kterým se násobí základní sazba daně</t>
  </si>
  <si>
    <t>ústavní zákon č. 1/1993 Sb., Ústava České republiky - čl. 79 odst. 3 - zrušovací nařízení</t>
  </si>
  <si>
    <t>1246882226</t>
  </si>
  <si>
    <t>1/2023</t>
  </si>
  <si>
    <t>daň z nemovitých věcí - koeficient u staveb a jednotek; daň z nemovitých věcí - koeficient u staveb a jednotek</t>
  </si>
  <si>
    <t xml:space="preserve">zákon č. 338/1992 Sb., o dani z nemovitých věcí - § 11 odst. 3 písm. a)  ; zákon č. 338/1992 Sb., o dani z nemovitých věcí - § 11 odst. 3 písm. b)  </t>
  </si>
  <si>
    <t>5/2023: o stanovení koeficientu pro výpočet daně z nemovitých věcí</t>
  </si>
  <si>
    <t>1246875708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</si>
</sst>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4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7.7109375" customWidth="1"/>
    <col min="2" max="2" width="10.7109375" customWidth="1"/>
    <col min="3" max="3" width="9.7109375" customWidth="1"/>
    <col min="4" max="4" width="16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70.7109375" customWidth="1"/>
    <col min="14" max="14" width="70.7109375" customWidth="1"/>
    <col min="15" max="15" width="68.7109375" customWidth="1"/>
    <col min="16" max="16" width="70.7109375" customWidth="1"/>
    <col min="17" max="17" width="70.7109375" customWidth="1"/>
    <col min="18" max="18" width="69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45986</v>
      </c>
      <c r="I2" s="1">
        <v>45987.34381098177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HYPERLINK("https://sbirkapp.gov.cz/detail/SPPZIP7MISHFKC42", "https://sbirkapp.gov.cz/detail/SPPZIP7MISHFKC42")</f>
        <v>0</v>
      </c>
      <c r="V2" t="s">
        <v>35</v>
      </c>
      <c r="W2">
        <v>2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45986</v>
      </c>
      <c r="I3" s="1">
        <v>45987.34064661292</v>
      </c>
      <c r="J3" t="s">
        <v>38</v>
      </c>
      <c r="K3" t="s">
        <v>31</v>
      </c>
      <c r="M3" t="s">
        <v>39</v>
      </c>
      <c r="N3" t="s">
        <v>40</v>
      </c>
      <c r="O3" t="s">
        <v>41</v>
      </c>
      <c r="S3" t="b">
        <v>1</v>
      </c>
      <c r="U3" s="2">
        <f>HYPERLINK("https://sbirkapp.gov.cz/detail/SPPW3GS24EQXI4IO", "https://sbirkapp.gov.cz/detail/SPPW3GS24EQXI4IO")</f>
        <v>0</v>
      </c>
      <c r="V3" t="s">
        <v>42</v>
      </c>
      <c r="W3">
        <v>2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43</v>
      </c>
      <c r="F4" t="s">
        <v>28</v>
      </c>
      <c r="G4" t="s">
        <v>29</v>
      </c>
      <c r="H4" s="1">
        <v>45622</v>
      </c>
      <c r="I4" s="1">
        <v>45623.34497513092</v>
      </c>
      <c r="J4" t="s">
        <v>44</v>
      </c>
      <c r="K4" t="s">
        <v>31</v>
      </c>
      <c r="M4" t="s">
        <v>32</v>
      </c>
      <c r="N4" t="s">
        <v>33</v>
      </c>
      <c r="P4" t="s">
        <v>45</v>
      </c>
      <c r="Q4" t="s">
        <v>46</v>
      </c>
      <c r="R4" t="s">
        <v>46</v>
      </c>
      <c r="S4" t="b">
        <v>0</v>
      </c>
      <c r="T4" s="1">
        <v>46023</v>
      </c>
      <c r="U4" s="2">
        <f>HYPERLINK("https://sbirkapp.gov.cz/detail/SPPPRF2BPR55ICPS", "https://sbirkapp.gov.cz/detail/SPPPRF2BPR55ICPS")</f>
        <v>0</v>
      </c>
      <c r="V4" t="s">
        <v>47</v>
      </c>
      <c r="W4">
        <v>3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48</v>
      </c>
      <c r="F5" t="s">
        <v>28</v>
      </c>
      <c r="G5" t="s">
        <v>49</v>
      </c>
      <c r="H5" s="1">
        <v>45559</v>
      </c>
      <c r="I5" s="1">
        <v>45560.43467573206</v>
      </c>
      <c r="J5" t="s">
        <v>44</v>
      </c>
      <c r="K5" t="s">
        <v>31</v>
      </c>
      <c r="M5" t="s">
        <v>50</v>
      </c>
      <c r="N5" t="s">
        <v>51</v>
      </c>
      <c r="P5" t="s">
        <v>52</v>
      </c>
      <c r="S5" t="b">
        <v>1</v>
      </c>
      <c r="U5" s="2">
        <f>HYPERLINK("https://sbirkapp.gov.cz/detail/SPPXMWXYQL5NZK46", "https://sbirkapp.gov.cz/detail/SPPXMWXYQL5NZK46")</f>
        <v>0</v>
      </c>
      <c r="V5" t="s">
        <v>53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54</v>
      </c>
      <c r="F6" t="s">
        <v>28</v>
      </c>
      <c r="G6" t="s">
        <v>55</v>
      </c>
      <c r="H6" s="1">
        <v>45272</v>
      </c>
      <c r="I6" s="1">
        <v>45275.53628499217</v>
      </c>
      <c r="J6" t="s">
        <v>56</v>
      </c>
      <c r="K6" t="s">
        <v>31</v>
      </c>
      <c r="M6" t="s">
        <v>57</v>
      </c>
      <c r="N6" t="s">
        <v>58</v>
      </c>
      <c r="S6" t="b">
        <v>1</v>
      </c>
      <c r="U6" s="2">
        <f>HYPERLINK("https://sbirkapp.gov.cz/detail/SPPJPAV6226TZYGS", "https://sbirkapp.gov.cz/detail/SPPJPAV6226TZYGS")</f>
        <v>0</v>
      </c>
      <c r="V6" t="s">
        <v>59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60</v>
      </c>
      <c r="F7" t="s">
        <v>28</v>
      </c>
      <c r="G7" t="s">
        <v>61</v>
      </c>
      <c r="H7" s="1">
        <v>45272</v>
      </c>
      <c r="I7" s="1">
        <v>45275.53502632661</v>
      </c>
      <c r="J7" t="s">
        <v>56</v>
      </c>
      <c r="K7" t="s">
        <v>31</v>
      </c>
      <c r="M7" t="s">
        <v>32</v>
      </c>
      <c r="N7" t="s">
        <v>33</v>
      </c>
      <c r="Q7" t="s">
        <v>62</v>
      </c>
      <c r="R7" t="s">
        <v>34</v>
      </c>
      <c r="S7" t="b">
        <v>0</v>
      </c>
      <c r="T7" s="1">
        <v>45658</v>
      </c>
      <c r="U7" s="2">
        <f>HYPERLINK("https://sbirkapp.gov.cz/detail/SPPK7T5BUG6YB262", "https://sbirkapp.gov.cz/detail/SPPK7T5BUG6YB262")</f>
        <v>0</v>
      </c>
      <c r="V7" t="s">
        <v>63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64</v>
      </c>
      <c r="F8" t="s">
        <v>28</v>
      </c>
      <c r="G8" t="s">
        <v>65</v>
      </c>
      <c r="H8" s="1">
        <v>45223</v>
      </c>
      <c r="I8" s="1">
        <v>45230.41770016928</v>
      </c>
      <c r="J8" t="s">
        <v>66</v>
      </c>
      <c r="K8" t="s">
        <v>31</v>
      </c>
      <c r="M8" t="s">
        <v>67</v>
      </c>
      <c r="N8" t="s">
        <v>68</v>
      </c>
      <c r="S8" t="b">
        <v>1</v>
      </c>
      <c r="U8" s="2">
        <f>HYPERLINK("https://sbirkapp.gov.cz/detail/SPPJZQ5WPACPMQSA", "https://sbirkapp.gov.cz/detail/SPPJZQ5WPACPMQSA")</f>
        <v>0</v>
      </c>
      <c r="V8" t="s">
        <v>69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70</v>
      </c>
      <c r="F9" t="s">
        <v>28</v>
      </c>
      <c r="G9" t="s">
        <v>49</v>
      </c>
      <c r="H9" s="1">
        <v>45223</v>
      </c>
      <c r="I9" s="1">
        <v>45229.70335400809</v>
      </c>
      <c r="J9" t="s">
        <v>71</v>
      </c>
      <c r="K9" t="s">
        <v>31</v>
      </c>
      <c r="M9" t="s">
        <v>72</v>
      </c>
      <c r="N9" t="s">
        <v>73</v>
      </c>
      <c r="O9" t="s">
        <v>74</v>
      </c>
      <c r="R9" t="s">
        <v>75</v>
      </c>
      <c r="S9" t="b">
        <v>0</v>
      </c>
      <c r="T9" s="1">
        <v>45658</v>
      </c>
      <c r="U9" s="2">
        <f>HYPERLINK("https://sbirkapp.gov.cz/detail/SPPT6IV7TPB3NGBE", "https://sbirkapp.gov.cz/detail/SPPT6IV7TPB3NGBE")</f>
        <v>0</v>
      </c>
      <c r="V9" t="s">
        <v>76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77</v>
      </c>
      <c r="F10" t="s">
        <v>28</v>
      </c>
      <c r="G10" t="s">
        <v>78</v>
      </c>
      <c r="H10" s="1">
        <v>42206</v>
      </c>
      <c r="I10" s="1">
        <v>45201.59314417604</v>
      </c>
      <c r="J10" t="s">
        <v>79</v>
      </c>
      <c r="K10" t="s">
        <v>80</v>
      </c>
      <c r="L10" s="1">
        <v>42206</v>
      </c>
      <c r="M10" t="s">
        <v>81</v>
      </c>
      <c r="N10" t="s">
        <v>82</v>
      </c>
      <c r="S10" t="b">
        <v>1</v>
      </c>
      <c r="U10" s="2">
        <f>HYPERLINK("https://sbirkapp.gov.cz/detail/SPPLAWNTDADG6FKS", "https://sbirkapp.gov.cz/detail/SPPLAWNTDADG6FKS")</f>
        <v>0</v>
      </c>
      <c r="V10" t="s">
        <v>83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84</v>
      </c>
      <c r="F11" t="s">
        <v>28</v>
      </c>
      <c r="G11" t="s">
        <v>85</v>
      </c>
      <c r="H11" s="1">
        <v>45195</v>
      </c>
      <c r="I11" s="1">
        <v>45201.58446581104</v>
      </c>
      <c r="J11" t="s">
        <v>86</v>
      </c>
      <c r="K11" t="s">
        <v>31</v>
      </c>
      <c r="M11" t="s">
        <v>87</v>
      </c>
      <c r="N11" t="s">
        <v>88</v>
      </c>
      <c r="S11" t="b">
        <v>1</v>
      </c>
      <c r="U11" s="2">
        <f>HYPERLINK("https://sbirkapp.gov.cz/detail/SPPQ3GYHS5FQLTQA", "https://sbirkapp.gov.cz/detail/SPPQ3GYHS5FQLTQA")</f>
        <v>0</v>
      </c>
      <c r="V11" t="s">
        <v>89</v>
      </c>
      <c r="W11">
        <v>1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90</v>
      </c>
      <c r="F12" t="s">
        <v>28</v>
      </c>
      <c r="G12" t="s">
        <v>37</v>
      </c>
      <c r="H12" s="1">
        <v>45195</v>
      </c>
      <c r="I12" s="1">
        <v>45201.56920174867</v>
      </c>
      <c r="J12" t="s">
        <v>86</v>
      </c>
      <c r="K12" t="s">
        <v>31</v>
      </c>
      <c r="M12" t="s">
        <v>39</v>
      </c>
      <c r="N12" t="s">
        <v>40</v>
      </c>
      <c r="Q12" t="s">
        <v>91</v>
      </c>
      <c r="S12" t="b">
        <v>1</v>
      </c>
      <c r="U12" s="2">
        <f>HYPERLINK("https://sbirkapp.gov.cz/detail/SPPZP7JCT3RXUZNG", "https://sbirkapp.gov.cz/detail/SPPZP7JCT3RXUZNG")</f>
        <v>0</v>
      </c>
      <c r="V12" t="s">
        <v>92</v>
      </c>
      <c r="W12">
        <v>1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93</v>
      </c>
      <c r="F13" t="s">
        <v>94</v>
      </c>
      <c r="G13" t="s">
        <v>95</v>
      </c>
      <c r="H13" s="1">
        <v>45195</v>
      </c>
      <c r="I13" s="1">
        <v>45195.88424786981</v>
      </c>
      <c r="J13" t="s">
        <v>56</v>
      </c>
      <c r="K13" t="s">
        <v>31</v>
      </c>
      <c r="M13" t="s">
        <v>67</v>
      </c>
      <c r="N13" t="s">
        <v>96</v>
      </c>
      <c r="S13" t="b">
        <v>1</v>
      </c>
      <c r="U13" s="2">
        <f>HYPERLINK("https://sbirkapp.gov.cz/detail/SPPD4XISVJDIJZOG", "https://sbirkapp.gov.cz/detail/SPPD4XISVJDIJZOG")</f>
        <v>0</v>
      </c>
      <c r="V13" t="s">
        <v>97</v>
      </c>
      <c r="W13">
        <v>1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98</v>
      </c>
      <c r="F14" t="s">
        <v>28</v>
      </c>
      <c r="G14" t="s">
        <v>49</v>
      </c>
      <c r="H14" s="1">
        <v>45195</v>
      </c>
      <c r="I14" s="1">
        <v>45195.86747691314</v>
      </c>
      <c r="J14" t="s">
        <v>56</v>
      </c>
      <c r="K14" t="s">
        <v>31</v>
      </c>
      <c r="M14" t="s">
        <v>99</v>
      </c>
      <c r="N14" t="s">
        <v>100</v>
      </c>
      <c r="Q14" t="s">
        <v>101</v>
      </c>
      <c r="R14" t="s">
        <v>75</v>
      </c>
      <c r="S14" t="b">
        <v>0</v>
      </c>
      <c r="T14" s="1">
        <v>45658</v>
      </c>
      <c r="U14" s="2">
        <f>HYPERLINK("https://sbirkapp.gov.cz/detail/SPP6PP52PYVZ344I", "https://sbirkapp.gov.cz/detail/SPP6PP52PYVZ344I")</f>
        <v>0</v>
      </c>
      <c r="V14" t="s">
        <v>102</v>
      </c>
      <c r="W14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2026-05-01T03:20:53Z</dcterms:created>
  <dcterms:modified xsi:type="dcterms:W3CDTF">2026-05-01T03:20:53Z</dcterms:modified>
</cp:coreProperties>
</file>