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<sst xmlns="http://schemas.openxmlformats.org/spreadsheetml/2006/main" count="315" uniqueCount="160">
  <si>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</si>
  <si>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</si>
  <si>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</si>
  <si>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</si>
  <si>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</si>
  <si>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</si>
  <si>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</si>
  <si>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</si>
  <si>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</si>
  <si>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</si>
  <si>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</si>
  <si>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</si>
  <si>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</si>
  <si>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</si>
  <si>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</si>
  <si>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</si>
  <si>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</si>
  <si>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</si>
  <si>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</si>
  <si>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</si>
  <si>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</si>
  <si>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</si>
  <si>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</si>
  <si>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SULICE</t>
  </si>
  <si>
    <t>00240818</t>
  </si>
  <si>
    <t>xacapvx</t>
  </si>
  <si>
    <t>Středočeský kraj</t>
  </si>
  <si>
    <t>6/2025</t>
  </si>
  <si>
    <t>Obecně závazná vyhláška</t>
  </si>
  <si>
    <t>Obecně závazná vyhláška obce Sulice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</si>
  <si>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2025-10-31</t>
  </si>
  <si>
    <t>Běžný</t>
  </si>
  <si>
    <t>veřejný pořádek - podmínky pro pořádání veřejně přístupných akcí</t>
  </si>
  <si>
    <t>zákon č. 128/2000 Sb., o obcích - § 10 písm. b) - podmínky pro pořádání veřejně přístupných akcí</t>
  </si>
  <si>
    <t>2/2019: Obecně závazná vyhláška obce Sulice č. 2/2019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</si>
  <si>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1593023065</t>
  </si>
  <si>
    <t>5/2025</t>
  </si>
  <si>
    <t>Obecně závazná vyhláška obce SULICE o stanovení koeficientu daně z nemovitých věcí</t>
  </si>
  <si>
    <t>2026-01-01</t>
  </si>
  <si>
    <t>daň z nemovitých věcí - místní koeficient</t>
  </si>
  <si>
    <t>zákon č. 338/1992 Sb., o dani z nemovitých věcí - § 12 odst. 1 písm. a) bod 1</t>
  </si>
  <si>
    <t>2/2015: Obecně závazná vyhláška č. 2/2015 o stanovení místního koeficientu pro výpočet daně z nemovitých věcí</t>
  </si>
  <si>
    <t>1593022044</t>
  </si>
  <si>
    <t>4/2025</t>
  </si>
  <si>
    <t>Obecně závazná vyhláška obce SULICE o místním poplatku ze psů</t>
  </si>
  <si>
    <t>místní poplatek ze psů</t>
  </si>
  <si>
    <t>zákon č. 565/1990 Sb., o místních poplatcích - § 14 - ze psů</t>
  </si>
  <si>
    <t>1/2019: Obecně závazná vyhláška obce Sulice č. 1/2019, o místním poplatku ze psů</t>
  </si>
  <si>
    <t>1593019943</t>
  </si>
  <si>
    <t>3/2025</t>
  </si>
  <si>
    <t>Obecně závazná vyhláška obce SULICE o místním poplatku z pobytu</t>
  </si>
  <si>
    <t>místní poplatek z pobytu</t>
  </si>
  <si>
    <t>zákon č. 565/1990 Sb., o místních poplatcích - § 14 - z pobytu</t>
  </si>
  <si>
    <t>5/2019: Obecně závazná vyhláška obce Sulice č. 5/2019,  o místním poplatku z pobytu</t>
  </si>
  <si>
    <t>1593018380</t>
  </si>
  <si>
    <t>2/2025</t>
  </si>
  <si>
    <t>Obecně závazná vyhláška obce Sulice,  kterou se ruší některé obecně závazné vyhlášky</t>
  </si>
  <si>
    <t>zrušovací</t>
  </si>
  <si>
    <t>ústavní zákon č. 1/1993 Sb., Ústava České republiky - čl. 104 odst. 3 - zrušovací OZV</t>
  </si>
  <si>
    <t>7/2016: Obecně závazná vyhláška obce Sulice 7/2016 o místním poplatku za zhodnocení stavebního pozemku možností jeho připojení na stavbu vodovodu nebo kanalizace ; 1/2017: OZV obce Sulice č. 1/2017 o místním poplatku za zhodnocení stavebního pozemku možností jeho připojení na stavbu vodovodu a kanalizace; 3/2017: Obecně závazná vyhláška obce Sulice č. 3/2017  o místním poplatku za zhodnocení stavebního pozemku možností jeho připojení na stavbu vodovodu a kanalizace</t>
  </si>
  <si>
    <t>1593016067</t>
  </si>
  <si>
    <t>1/2025</t>
  </si>
  <si>
    <t>Obecně závazná vyhláška obce Sulice,  kterou se ruší obecně závazná vyhláška č. 3/2013, o způsobu označování ulic a veřejných prostranství, o způsobu číslování budov, ze dne 4.12.2013</t>
  </si>
  <si>
    <t>3/2013: Obecně závazná vyhláška Obce Sulice č. 3/2013 o způsobu označování ulic a veřejných prostranství, o způsobu číslování budov</t>
  </si>
  <si>
    <t>1593015168</t>
  </si>
  <si>
    <t>1/2024</t>
  </si>
  <si>
    <t>Obecně závazná vyhláška obce Sulice č. 1/2024 kterou se vydává požární řád obce</t>
  </si>
  <si>
    <t>2025-01-15</t>
  </si>
  <si>
    <t>požární ochrana - požární řád</t>
  </si>
  <si>
    <t>zákon č. 133/1985 Sb., o požární ochraně - § 29 odst. 1 písm. o) bod 1</t>
  </si>
  <si>
    <t>1458643927</t>
  </si>
  <si>
    <t>2/2021</t>
  </si>
  <si>
    <t xml:space="preserve">Obecně závazná vyhláška obce Sulice č. 2./2021 kterou se stanoví část společného školského obvodu základní školy </t>
  </si>
  <si>
    <t>2021-06-08</t>
  </si>
  <si>
    <t>Dle přechodného ustanovení</t>
  </si>
  <si>
    <t>školské obvody - základní školy</t>
  </si>
  <si>
    <t>zákon č. 561/2004 Sb., školský zákon - § 178 odst. 2 písm. c)</t>
  </si>
  <si>
    <t>1458135600</t>
  </si>
  <si>
    <t>3/2013</t>
  </si>
  <si>
    <t>Obecně závazná vyhláška Obce Sulice č. 3/2013 o způsobu označování ulic a veřejných prostranství, o způsobu číslování budov</t>
  </si>
  <si>
    <t>2014-01-01</t>
  </si>
  <si>
    <t>jiná</t>
  </si>
  <si>
    <t xml:space="preserve">ústavní zákon č. 1/1993 Sb., Ústava České republiky - čl. 104 odst. 3 </t>
  </si>
  <si>
    <t>1/2025: Obecně závazná vyhláška obce Sulice,  kterou se ruší obecně závazná vyhláška č. 3/2013, o způsobu označování ulic a veřejných prostranství, o způsobu číslování budov, ze dne 4.12.2013</t>
  </si>
  <si>
    <t>1458135064</t>
  </si>
  <si>
    <t>2/2015</t>
  </si>
  <si>
    <t>Obecně závazná vyhláška č. 2/2015 o stanovení místního koeficientu pro výpočet daně z nemovitých věcí</t>
  </si>
  <si>
    <t>2016-01-01</t>
  </si>
  <si>
    <t>zákon č. 338/1992 Sb., o dani z nemovitých věcí - § 12</t>
  </si>
  <si>
    <t>5/2025: Obecně závazná vyhláška obce SULICE o stanovení koeficientu daně z nemovitých věcí</t>
  </si>
  <si>
    <t>1458134050</t>
  </si>
  <si>
    <t>5/2016</t>
  </si>
  <si>
    <t xml:space="preserve">Obecně závazná vyhláška obce Sulice č. 5/2016, o stanovení podmínek pro pořádání a průběh akcí typu technopárty a o zabezpečení místních záležitostí veřejného pořádku v souvislosti s jejich konáním </t>
  </si>
  <si>
    <t>2016-07-12</t>
  </si>
  <si>
    <t>veřejný pořádek - regulace akcí typu technoparty</t>
  </si>
  <si>
    <t>zákon č. 128/2000 Sb., o obcích - § 10 písm. b) - regulace akcí typu technoparty</t>
  </si>
  <si>
    <t>1458133925</t>
  </si>
  <si>
    <t>7/2016</t>
  </si>
  <si>
    <t xml:space="preserve">Obecně závazná vyhláška obce Sulice 7/2016 o místním poplatku za zhodnocení stavebního pozemku možností jeho připojení na stavbu vodovodu nebo kanalizace </t>
  </si>
  <si>
    <t>2016-09-22</t>
  </si>
  <si>
    <t>místní poplatek za zhodnocení stavebního pozemku</t>
  </si>
  <si>
    <t>zákon č. 565/1990 Sb., o místních poplatcích - § 14 - za zhodnocení stavebního pozemku</t>
  </si>
  <si>
    <t>2/2025: Obecně závazná vyhláška obce Sulice,  kterou se ruší některé obecně závazné vyhlášky</t>
  </si>
  <si>
    <t>1458133768</t>
  </si>
  <si>
    <t>2/2018</t>
  </si>
  <si>
    <t>Obecně závazná vyhláška obce Sulice č. 2/2018 o regulaci provozování hazardních her</t>
  </si>
  <si>
    <t>2018-03-15</t>
  </si>
  <si>
    <t>hazardní hry</t>
  </si>
  <si>
    <t>zákon č. 186/2016 Sb., o hazardních hrách - § 12 odst. 1</t>
  </si>
  <si>
    <t>1458126942</t>
  </si>
  <si>
    <t>1/2019</t>
  </si>
  <si>
    <t>Obecně závazná vyhláška obce Sulice č. 1/2019, o místním poplatku ze psů</t>
  </si>
  <si>
    <t>2020-01-01</t>
  </si>
  <si>
    <t>4/2025: Obecně závazná vyhláška obce SULICE o místním poplatku ze psů</t>
  </si>
  <si>
    <t>1458126922</t>
  </si>
  <si>
    <t>2/2019</t>
  </si>
  <si>
    <t>Obecně závazná vyhláška obce Sulice č. 2/2019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</si>
  <si>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2019-12-05</t>
  </si>
  <si>
    <t>6/2025: Obecně závazná vyhláška obce Sulice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</si>
  <si>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1458126807</t>
  </si>
  <si>
    <t>5/2019</t>
  </si>
  <si>
    <t>Obecně závazná vyhláška obce Sulice č. 5/2019,  o místním poplatku z pobytu</t>
  </si>
  <si>
    <t>2019-12-26</t>
  </si>
  <si>
    <t>3/2025: Obecně závazná vyhláška obce SULICE o místním poplatku z pobytu</t>
  </si>
  <si>
    <t>1458126634</t>
  </si>
  <si>
    <t>3/2017</t>
  </si>
  <si>
    <t>Obecně závazná vyhláška obce Sulice č. 3/2017  o místním poplatku za zhodnocení stavebního pozemku možností jeho připojení na stavbu vodovodu a kanalizace</t>
  </si>
  <si>
    <t>2017-10-11</t>
  </si>
  <si>
    <t>1457166406</t>
  </si>
  <si>
    <t>2/2017</t>
  </si>
  <si>
    <t>Obecně závazná vyhláška obce Sulice č. 2/2017  kterou se stanoví školský obvod mateřské školy zřízené obcí Sulice</t>
  </si>
  <si>
    <t>2017-05-10</t>
  </si>
  <si>
    <t>školské obvody - mateřské školy</t>
  </si>
  <si>
    <t>zákon č. 561/2004 Sb., školský zákon - § 179 odst. 3 a § 178 odst. 2 písm. b)</t>
  </si>
  <si>
    <t>1457164627</t>
  </si>
  <si>
    <t>1/2017</t>
  </si>
  <si>
    <t>OZV obce Sulice č. 1/2017 o místním poplatku za zhodnocení stavebního pozemku možností jeho připojení na stavbu vodovodu a kanalizace</t>
  </si>
  <si>
    <t>2017-05-09</t>
  </si>
  <si>
    <t>1457161952</t>
  </si>
  <si>
    <t>2/2023</t>
  </si>
  <si>
    <t>Obecně závazná vyhláška obce Sulice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</si>
  <si>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</si>
  <si>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</si>
  <si>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</si>
  <si>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2/2022: Obecně závazná vyhláška obce Sulice o místním poplatku za odkládání komunálního odpadu z nemovité věci</t>
  </si>
  <si>
    <t>1285703570</t>
  </si>
  <si>
    <t>1/2023</t>
  </si>
  <si>
    <t>Obecně závazná vyhláška obce Sulice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</si>
  <si>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</si>
  <si>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</si>
  <si>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1285700240</t>
  </si>
  <si>
    <t>2/2022</t>
  </si>
  <si>
    <t>2023-01-01</t>
  </si>
  <si>
    <t>2/2023: Obecně závazná vyhláška obce Sulice o místním poplatku za odkládání komunálního odpadu z nemovité věci</t>
  </si>
  <si>
    <t>1116086755</t>
  </si>
  <si>
    <t>1/2022</t>
  </si>
  <si>
    <t>Obecně závazná vyhláška obce Sulice o stanovení obecního systému odpadového hospodářství</t>
  </si>
  <si>
    <t>systém odpadového hospodářství</t>
  </si>
  <si>
    <t>zákon č. 541/2020 Sb., o odpadech - § 59 odst. 4</t>
  </si>
  <si>
    <t>1116081159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</si>
</sst>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45825</v>
      </c>
      <c r="I2" s="1">
        <v>45946.65430570125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HYPERLINK("https://sbirkapp.gov.cz/detail/SPPYMQHQMLDQIM5M", "https://sbirkapp.gov.cz/detail/SPPYMQHQMLDQIM5M")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45825</v>
      </c>
      <c r="I3" s="1">
        <v>45946.65272467161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HYPERLINK("https://sbirkapp.gov.cz/detail/SPPOLVQZFSQXMQZU", "https://sbirkapp.gov.cz/detail/SPPOLVQZFSQXMQZU")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45825</v>
      </c>
      <c r="I4" s="1">
        <v>45946.65009661044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HYPERLINK("https://sbirkapp.gov.cz/detail/SPPVYMBH5WFU6N7O", "https://sbirkapp.gov.cz/detail/SPPVYMBH5WFU6N7O")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45825</v>
      </c>
      <c r="I5" s="1">
        <v>45946.6479929234</v>
      </c>
      <c r="J5" t="s">
        <v>30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HYPERLINK("https://sbirkapp.gov.cz/detail/SPPTMZ3KTCB7QXEM", "https://sbirkapp.gov.cz/detail/SPPTMZ3KTCB7QXEM")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45825</v>
      </c>
      <c r="I6" s="1">
        <v>45946.64536507964</v>
      </c>
      <c r="J6" t="s">
        <v>30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HYPERLINK("https://sbirkapp.gov.cz/detail/SPPT4EBEKFVVFIZA", "https://sbirkapp.gov.cz/detail/SPPT4EBEKFVVFIZA")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45825</v>
      </c>
      <c r="I7" s="1">
        <v>45946.64378441792</v>
      </c>
      <c r="J7" t="s">
        <v>30</v>
      </c>
      <c r="K7" t="s">
        <v>31</v>
      </c>
      <c r="M7" t="s">
        <v>57</v>
      </c>
      <c r="N7" t="s">
        <v>58</v>
      </c>
      <c r="P7" t="s">
        <v>63</v>
      </c>
      <c r="S7" t="b">
        <v>1</v>
      </c>
      <c r="U7" s="2">
        <f>HYPERLINK("https://sbirkapp.gov.cz/detail/SPPYRZLJZYGTUTVC", "https://sbirkapp.gov.cz/detail/SPPYRZLJZYGTUTVC")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45363</v>
      </c>
      <c r="I8" s="1">
        <v>45657.45465822495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HYPERLINK("https://sbirkapp.gov.cz/detail/SPPNXPOU6T2RWODU", "https://sbirkapp.gov.cz/detail/SPPNXPOU6T2RWODU")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44327</v>
      </c>
      <c r="I9" s="1">
        <v>45656.08313041917</v>
      </c>
      <c r="J9" t="s">
        <v>73</v>
      </c>
      <c r="K9" t="s">
        <v>74</v>
      </c>
      <c r="L9" s="1">
        <v>44340</v>
      </c>
      <c r="M9" t="s">
        <v>75</v>
      </c>
      <c r="N9" t="s">
        <v>76</v>
      </c>
      <c r="S9" t="b">
        <v>1</v>
      </c>
      <c r="U9" s="2">
        <f>HYPERLINK("https://sbirkapp.gov.cz/detail/SPPTK6RJEQ7UOV3M", "https://sbirkapp.gov.cz/detail/SPPTK6RJEQ7UOV3M")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41583</v>
      </c>
      <c r="I10" s="1">
        <v>45656.07370366058</v>
      </c>
      <c r="J10" t="s">
        <v>80</v>
      </c>
      <c r="K10" t="s">
        <v>74</v>
      </c>
      <c r="L10" s="1">
        <v>41612</v>
      </c>
      <c r="M10" t="s">
        <v>81</v>
      </c>
      <c r="N10" t="s">
        <v>82</v>
      </c>
      <c r="R10" t="s">
        <v>83</v>
      </c>
      <c r="S10" t="b">
        <v>0</v>
      </c>
      <c r="T10" s="1">
        <v>45961</v>
      </c>
      <c r="U10" s="2">
        <f>HYPERLINK("https://sbirkapp.gov.cz/detail/SPPLHBBCQUAUIHZG", "https://sbirkapp.gov.cz/detail/SPPLHBBCQUAUIHZG")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42255</v>
      </c>
      <c r="I11" s="1">
        <v>45656.06159125484</v>
      </c>
      <c r="J11" t="s">
        <v>87</v>
      </c>
      <c r="K11" t="s">
        <v>74</v>
      </c>
      <c r="L11" s="1">
        <v>42256</v>
      </c>
      <c r="M11" t="s">
        <v>39</v>
      </c>
      <c r="N11" t="s">
        <v>88</v>
      </c>
      <c r="R11" t="s">
        <v>89</v>
      </c>
      <c r="S11" t="b">
        <v>0</v>
      </c>
      <c r="T11" s="1">
        <v>46023</v>
      </c>
      <c r="U11" s="2">
        <f>HYPERLINK("https://sbirkapp.gov.cz/detail/SPPVGS5TICNR4YXS", "https://sbirkapp.gov.cz/detail/SPPVGS5TICNR4YXS")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42542</v>
      </c>
      <c r="I12" s="1">
        <v>45656.05791810413</v>
      </c>
      <c r="J12" t="s">
        <v>93</v>
      </c>
      <c r="K12" t="s">
        <v>74</v>
      </c>
      <c r="L12" s="1">
        <v>42548</v>
      </c>
      <c r="M12" t="s">
        <v>94</v>
      </c>
      <c r="N12" t="s">
        <v>95</v>
      </c>
      <c r="S12" t="b">
        <v>1</v>
      </c>
      <c r="U12" s="2">
        <f>HYPERLINK("https://sbirkapp.gov.cz/detail/SPPZWTAR67UGASRW", "https://sbirkapp.gov.cz/detail/SPPZWTAR67UGASRW")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42619</v>
      </c>
      <c r="I13" s="1">
        <v>45656.05319978901</v>
      </c>
      <c r="J13" t="s">
        <v>99</v>
      </c>
      <c r="K13" t="s">
        <v>74</v>
      </c>
      <c r="L13" s="1">
        <v>42620</v>
      </c>
      <c r="M13" t="s">
        <v>100</v>
      </c>
      <c r="N13" t="s">
        <v>101</v>
      </c>
      <c r="R13" t="s">
        <v>102</v>
      </c>
      <c r="S13" t="b">
        <v>0</v>
      </c>
      <c r="T13" s="1">
        <v>45961</v>
      </c>
      <c r="U13" s="2">
        <f>HYPERLINK("https://sbirkapp.gov.cz/detail/SPPLMI7MNOSIGQLY", "https://sbirkapp.gov.cz/detail/SPPLMI7MNOSIGQLY")</f>
        <v>0</v>
      </c>
      <c r="V13" t="s">
        <v>103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43158</v>
      </c>
      <c r="I14" s="1">
        <v>45655.99928581322</v>
      </c>
      <c r="J14" t="s">
        <v>106</v>
      </c>
      <c r="K14" t="s">
        <v>74</v>
      </c>
      <c r="L14" s="1">
        <v>43159</v>
      </c>
      <c r="M14" t="s">
        <v>107</v>
      </c>
      <c r="N14" t="s">
        <v>108</v>
      </c>
      <c r="S14" t="b">
        <v>1</v>
      </c>
      <c r="U14" s="2">
        <f>HYPERLINK("https://sbirkapp.gov.cz/detail/SPPW3G37CHMR3S6A", "https://sbirkapp.gov.cz/detail/SPPW3G37CHMR3S6A")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43571</v>
      </c>
      <c r="I15" s="1">
        <v>45655.99613584755</v>
      </c>
      <c r="J15" t="s">
        <v>112</v>
      </c>
      <c r="K15" t="s">
        <v>74</v>
      </c>
      <c r="L15" s="1">
        <v>43731</v>
      </c>
      <c r="M15" t="s">
        <v>45</v>
      </c>
      <c r="N15" t="s">
        <v>46</v>
      </c>
      <c r="R15" t="s">
        <v>113</v>
      </c>
      <c r="S15" t="b">
        <v>0</v>
      </c>
      <c r="T15" s="1">
        <v>46023</v>
      </c>
      <c r="U15" s="2">
        <f>HYPERLINK("https://sbirkapp.gov.cz/detail/SPPD6YCNW5QKXL6G", "https://sbirkapp.gov.cz/detail/SPPD6YCNW5QKXL6G")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43753</v>
      </c>
      <c r="I16" s="1">
        <v>45655.99402996813</v>
      </c>
      <c r="J16" t="s">
        <v>117</v>
      </c>
      <c r="K16" t="s">
        <v>74</v>
      </c>
      <c r="L16" s="1">
        <v>43789</v>
      </c>
      <c r="M16" t="s">
        <v>32</v>
      </c>
      <c r="N16" t="s">
        <v>33</v>
      </c>
      <c r="R16" t="s">
        <v>118</v>
      </c>
      <c r="S16" t="b">
        <v>0</v>
      </c>
      <c r="T16" s="1">
        <v>45961</v>
      </c>
      <c r="U16" s="2">
        <f>HYPERLINK("https://sbirkapp.gov.cz/detail/SPPYA3JLIT2PPUW6", "https://sbirkapp.gov.cz/detail/SPPYA3JLIT2PPUW6")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43809</v>
      </c>
      <c r="I17" s="1">
        <v>45655.99088020066</v>
      </c>
      <c r="J17" t="s">
        <v>122</v>
      </c>
      <c r="K17" t="s">
        <v>74</v>
      </c>
      <c r="L17" s="1">
        <v>43810</v>
      </c>
      <c r="M17" t="s">
        <v>51</v>
      </c>
      <c r="N17" t="s">
        <v>52</v>
      </c>
      <c r="R17" t="s">
        <v>123</v>
      </c>
      <c r="S17" t="b">
        <v>0</v>
      </c>
      <c r="T17" s="1">
        <v>45961</v>
      </c>
      <c r="U17" s="2">
        <f>HYPERLINK("https://sbirkapp.gov.cz/detail/SPPOPCQOPDUNC5DA", "https://sbirkapp.gov.cz/detail/SPPOPCQOPDUNC5DA")</f>
        <v>0</v>
      </c>
      <c r="V17" t="s">
        <v>124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125</v>
      </c>
      <c r="F18" t="s">
        <v>28</v>
      </c>
      <c r="G18" t="s">
        <v>126</v>
      </c>
      <c r="H18" s="1">
        <v>42990</v>
      </c>
      <c r="I18" s="1">
        <v>45649.49969896058</v>
      </c>
      <c r="J18" t="s">
        <v>127</v>
      </c>
      <c r="K18" t="s">
        <v>74</v>
      </c>
      <c r="L18" s="1">
        <v>43004</v>
      </c>
      <c r="M18" t="s">
        <v>100</v>
      </c>
      <c r="N18" t="s">
        <v>101</v>
      </c>
      <c r="R18" t="s">
        <v>102</v>
      </c>
      <c r="S18" t="b">
        <v>0</v>
      </c>
      <c r="T18" s="1">
        <v>45961</v>
      </c>
      <c r="U18" s="2">
        <f>HYPERLINK("https://sbirkapp.gov.cz/detail/SPP5OSNIWJ6AECRO", "https://sbirkapp.gov.cz/detail/SPP5OSNIWJ6AECRO")</f>
        <v>0</v>
      </c>
      <c r="V18" t="s">
        <v>128</v>
      </c>
      <c r="W18">
        <v>3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42850</v>
      </c>
      <c r="I19" s="1">
        <v>45649.49654967705</v>
      </c>
      <c r="J19" t="s">
        <v>131</v>
      </c>
      <c r="K19" t="s">
        <v>74</v>
      </c>
      <c r="L19" s="1">
        <v>42850</v>
      </c>
      <c r="M19" t="s">
        <v>132</v>
      </c>
      <c r="N19" t="s">
        <v>133</v>
      </c>
      <c r="S19" t="b">
        <v>1</v>
      </c>
      <c r="U19" s="2">
        <f>HYPERLINK("https://sbirkapp.gov.cz/detail/SPPYNJADW3A3NSBW", "https://sbirkapp.gov.cz/detail/SPPYNJADW3A3NSBW")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42787</v>
      </c>
      <c r="I20" s="1">
        <v>45649.49079745753</v>
      </c>
      <c r="J20" t="s">
        <v>137</v>
      </c>
      <c r="K20" t="s">
        <v>74</v>
      </c>
      <c r="L20" s="1">
        <v>42849</v>
      </c>
      <c r="M20" t="s">
        <v>100</v>
      </c>
      <c r="N20" t="s">
        <v>101</v>
      </c>
      <c r="R20" t="s">
        <v>102</v>
      </c>
      <c r="S20" t="b">
        <v>0</v>
      </c>
      <c r="T20" s="1">
        <v>45961</v>
      </c>
      <c r="U20" s="2">
        <f>HYPERLINK("https://sbirkapp.gov.cz/detail/SPPAK5JPJ7VLSYLS", "https://sbirkapp.gov.cz/detail/SPPAK5JPJ7VLSYLS")</f>
        <v>0</v>
      </c>
      <c r="V20" t="s">
        <v>138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140</v>
      </c>
      <c r="H21" s="1">
        <v>45272</v>
      </c>
      <c r="I21" s="1">
        <v>45274.43925978649</v>
      </c>
      <c r="J21" t="s">
        <v>141</v>
      </c>
      <c r="K21" t="s">
        <v>31</v>
      </c>
      <c r="M21" t="s">
        <v>142</v>
      </c>
      <c r="N21" t="s">
        <v>143</v>
      </c>
      <c r="P21" t="s">
        <v>144</v>
      </c>
      <c r="S21" t="b">
        <v>1</v>
      </c>
      <c r="U21" s="2">
        <f>HYPERLINK("https://sbirkapp.gov.cz/detail/SPPKW2QOMJFO4JJU", "https://sbirkapp.gov.cz/detail/SPPKW2QOMJFO4JJU")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45251</v>
      </c>
      <c r="I22" s="1">
        <v>45274.43685790138</v>
      </c>
      <c r="J22" t="s">
        <v>141</v>
      </c>
      <c r="K22" t="s">
        <v>31</v>
      </c>
      <c r="M22" t="s">
        <v>148</v>
      </c>
      <c r="N22" t="s">
        <v>149</v>
      </c>
      <c r="S22" t="b">
        <v>1</v>
      </c>
      <c r="U22" s="2">
        <f>HYPERLINK("https://sbirkapp.gov.cz/detail/SPPN26XLNBR44QIA", "https://sbirkapp.gov.cz/detail/SPPN26XLNBR44QIA")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28</v>
      </c>
      <c r="G23" t="s">
        <v>140</v>
      </c>
      <c r="H23" s="1">
        <v>44908</v>
      </c>
      <c r="I23" s="1">
        <v>44909.6682543183</v>
      </c>
      <c r="J23" t="s">
        <v>152</v>
      </c>
      <c r="K23" t="s">
        <v>31</v>
      </c>
      <c r="M23" t="s">
        <v>142</v>
      </c>
      <c r="N23" t="s">
        <v>143</v>
      </c>
      <c r="R23" t="s">
        <v>153</v>
      </c>
      <c r="S23" t="b">
        <v>0</v>
      </c>
      <c r="T23" s="1">
        <v>45292</v>
      </c>
      <c r="U23" s="2">
        <f>HYPERLINK("https://sbirkapp.gov.cz/detail/SPPHFXO36XQYGQWM", "https://sbirkapp.gov.cz/detail/SPPHFXO36XQYGQWM")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44908</v>
      </c>
      <c r="I24" s="1">
        <v>44909.66404113951</v>
      </c>
      <c r="J24" t="s">
        <v>152</v>
      </c>
      <c r="K24" t="s">
        <v>31</v>
      </c>
      <c r="M24" t="s">
        <v>157</v>
      </c>
      <c r="N24" t="s">
        <v>158</v>
      </c>
      <c r="S24" t="b">
        <v>1</v>
      </c>
      <c r="U24" s="2">
        <f>HYPERLINK("https://sbirkapp.gov.cz/detail/SPP62XG5EVJV7TZQ", "https://sbirkapp.gov.cz/detail/SPP62XG5EVJV7TZQ")</f>
        <v>0</v>
      </c>
      <c r="V24" t="s">
        <v>159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2026-08-24T07:13:38Z</dcterms:created>
  <dcterms:modified xsi:type="dcterms:W3CDTF">2026-08-24T07:13:38Z</dcterms:modified>
</cp:coreProperties>
</file>