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<sst xmlns="http://schemas.openxmlformats.org/spreadsheetml/2006/main" count="304" uniqueCount="151">
  <si>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</si>
  <si>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</si>
  <si>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</si>
  <si>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</si>
  <si>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</si>
  <si>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</si>
  <si>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</si>
  <si>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</si>
  <si>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</si>
  <si>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</si>
  <si>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</si>
  <si>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</si>
  <si>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</si>
  <si>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</si>
  <si>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</si>
  <si>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</si>
  <si>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</si>
  <si>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</si>
  <si>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</si>
  <si>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</si>
  <si>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</si>
  <si>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</si>
  <si>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</si>
  <si>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Hostomice</t>
  </si>
  <si>
    <t>00233269</t>
  </si>
  <si>
    <t>i4xbd4w</t>
  </si>
  <si>
    <t>Středočeský kraj</t>
  </si>
  <si>
    <t>6/2026</t>
  </si>
  <si>
    <t>Obecně závazná vyhláška</t>
  </si>
  <si>
    <t>o místním poplatku za užívání veřejného prostranství</t>
  </si>
  <si>
    <t>2026-10-02</t>
  </si>
  <si>
    <t>Běžný</t>
  </si>
  <si>
    <t>místní poplatek za užívání veřejného prostranství</t>
  </si>
  <si>
    <t>zákon č. 565/1990 Sb., o místních poplatcích - § 14 - za užívání veřejného prostranství</t>
  </si>
  <si>
    <t>7/2025: o místním poplatku za užívání veřejného prostranství</t>
  </si>
  <si>
    <t>1768234153</t>
  </si>
  <si>
    <t>5/2026</t>
  </si>
  <si>
    <t>o nočním klidu</t>
  </si>
  <si>
    <t>2026-09-18</t>
  </si>
  <si>
    <t>noční klid</t>
  </si>
  <si>
    <t>zákon č. 251/2016 Sb., o některých přestupcích - § 5 odst. 7</t>
  </si>
  <si>
    <t xml:space="preserve">4/2026: Obecně závazná vyhláška města Hostomice o nočním klidu </t>
  </si>
  <si>
    <t>1768221561</t>
  </si>
  <si>
    <t>4/2026</t>
  </si>
  <si>
    <t xml:space="preserve">Obecně závazná vyhláška města Hostomice o nočním klidu </t>
  </si>
  <si>
    <t>2026-08-14</t>
  </si>
  <si>
    <t>2/2026: o nočním klidu</t>
  </si>
  <si>
    <t>5/2026: o nočním klidu</t>
  </si>
  <si>
    <t>1741688501</t>
  </si>
  <si>
    <t>3/2026</t>
  </si>
  <si>
    <t>Nařízení</t>
  </si>
  <si>
    <t>kterým se mění nařízení č. 1/2026, kterým se vydává tržní řád města Hostomice</t>
  </si>
  <si>
    <t>2026-06-06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</si>
  <si>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</si>
  <si>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</si>
  <si>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1/2026: Nařízení města č.1/2026, kterým se vydává tržní řád města Hostomice</t>
  </si>
  <si>
    <t>1/2017: Nařízení obce č.1/2017, o zákazu podomního a pochůzkového prodeje na území obce</t>
  </si>
  <si>
    <t>1701540375</t>
  </si>
  <si>
    <t>2/2026</t>
  </si>
  <si>
    <t>2026-03-13</t>
  </si>
  <si>
    <t>3/2025: o nočním klidu</t>
  </si>
  <si>
    <t>1656376947</t>
  </si>
  <si>
    <t>1/2026</t>
  </si>
  <si>
    <t>Nařízení města č.1/2026, kterým se vydává tržní řád města Hostomice</t>
  </si>
  <si>
    <t>2026-03-12</t>
  </si>
  <si>
    <t>regulace prodeje zboží a nabízení služeb - tržní řád</t>
  </si>
  <si>
    <t xml:space="preserve">zákon č. 455/1991 Sb., živnostenský zákon - § 18 odst. 1 </t>
  </si>
  <si>
    <t>3/2026: kterým se mění nařízení č. 1/2026, kterým se vydává tržní řád města Hostomice</t>
  </si>
  <si>
    <t>1655440603</t>
  </si>
  <si>
    <t>7/2025</t>
  </si>
  <si>
    <t>2025-07-23</t>
  </si>
  <si>
    <t>1/2018: Obecně závazná vyhláška města Hostomice č.1/2018 o místních poplatcích</t>
  </si>
  <si>
    <t>6/2026: o místním poplatku za užívání veřejného prostranství</t>
  </si>
  <si>
    <t>1549468632</t>
  </si>
  <si>
    <t>6/2025</t>
  </si>
  <si>
    <t>o stanovení obecního systému odpadového hospodářství</t>
  </si>
  <si>
    <t>2025-07-15</t>
  </si>
  <si>
    <t>systém odpadového hospodářství</t>
  </si>
  <si>
    <t>zákon č. 541/2020 Sb., o odpadech - § 59 odst. 4</t>
  </si>
  <si>
    <t>1/2025: Obecně závazná vyhláška města Hostomice 1/2025 o stanovení obecního systému odpadového hospodářství</t>
  </si>
  <si>
    <t>1549441804</t>
  </si>
  <si>
    <t>5/2025</t>
  </si>
  <si>
    <t>k zabezpečení místních záležitostí veřejného pořádku na veřejných prostranstvích, kterou se reguluje používání zábavní pyrotechniky</t>
  </si>
  <si>
    <t>2025-07-22</t>
  </si>
  <si>
    <t>veřejný pořádek - pyrotechnika</t>
  </si>
  <si>
    <t>zákon č. 128/2000 Sb., o obcích - § 10 písm. a) - pyrotechnika</t>
  </si>
  <si>
    <t>1/2020: Obecně závazná vyhláška města Hostomice č.1/2020, k zabezpečení místních záležitostí veřejného pořádku na veřejných prostranstvích, kterou se reguluje používání zábavní pyrotechniky</t>
  </si>
  <si>
    <t>1548945316</t>
  </si>
  <si>
    <t>4/2025</t>
  </si>
  <si>
    <t>o místním poplatku ze psů</t>
  </si>
  <si>
    <t>místní poplatek ze psů</t>
  </si>
  <si>
    <t>zákon č. 565/1990 Sb., o místních poplatcích - § 14 - ze psů</t>
  </si>
  <si>
    <t>1/2019: Obecně závazná vyhláška města Hostomice č.1/2019, o místním poplatku ze psů</t>
  </si>
  <si>
    <t>1548931747</t>
  </si>
  <si>
    <t>3/2025</t>
  </si>
  <si>
    <t>2025-07-07</t>
  </si>
  <si>
    <t>2/2025: OZV č.2/2025 o nočním klidu</t>
  </si>
  <si>
    <t>1548137070</t>
  </si>
  <si>
    <t>2/2025</t>
  </si>
  <si>
    <t>OZV č.2/2025 o nočním klidu</t>
  </si>
  <si>
    <t>2025-04-02</t>
  </si>
  <si>
    <t>1/2024: Obecně závazná vyhláška města Hostomice č. 2/2024, o nočním klidu</t>
  </si>
  <si>
    <t>1495821085</t>
  </si>
  <si>
    <t>1/2025</t>
  </si>
  <si>
    <t>Obecně závazná vyhláška města Hostomice 1/2025 o stanovení obecního systému odpadového hospodářství</t>
  </si>
  <si>
    <t>2025-02-15</t>
  </si>
  <si>
    <t>2/2015: OZV města Hostomice č.2/2015 o stanovení systému shromažďování, sběru, přepravy, třídění, využívání a odstraňování komunálních odpadů a nakládání se stavebním odpadem na území obce</t>
  </si>
  <si>
    <t>6/2025: o stanovení obecního systému odpadového hospodářství; 6/2025: o stanovení obecního systému odpadového hospodářství</t>
  </si>
  <si>
    <t>1473543679</t>
  </si>
  <si>
    <t>1/2017</t>
  </si>
  <si>
    <t>Nařízení obce č.1/2017, o zákazu podomního a pochůzkového prodeje na území obce</t>
  </si>
  <si>
    <t>2018-01-01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</si>
  <si>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</si>
  <si>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</si>
  <si>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</si>
  <si>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1454488901</t>
  </si>
  <si>
    <t>2/2015</t>
  </si>
  <si>
    <t>OZV města Hostomice č.2/2015 o stanovení systému shromažďování, sběru, přepravy, třídění, využívání a odstraňování komunálních odpadů a nakládání se stavebním odpadem na území obce</t>
  </si>
  <si>
    <t>2016-01-01</t>
  </si>
  <si>
    <t>1/2025: Obecně závazná vyhláška města Hostomice 1/2025 o stanovení obecního systému odpadového hospodářství; 1/2025: Obecně závazná vyhláška města Hostomice 1/2025 o stanovení obecního systému odpadového hospodářství</t>
  </si>
  <si>
    <t>1454473327</t>
  </si>
  <si>
    <t>1/2012</t>
  </si>
  <si>
    <t>Obecně závazná vyhláška města Hostomice č.1/2012, kterou se stanoví zákaz provozování loterií a jiných podobných her</t>
  </si>
  <si>
    <t>2012-12-01</t>
  </si>
  <si>
    <t>hazardní hry</t>
  </si>
  <si>
    <t>zákon č. 186/2016 Sb., o hazardních hrách - § 12 odst. 1</t>
  </si>
  <si>
    <t>1453270753</t>
  </si>
  <si>
    <t>1/2019</t>
  </si>
  <si>
    <t>Obecně závazná vyhláška města Hostomice č.1/2019, o místním poplatku ze psů</t>
  </si>
  <si>
    <t>2020-01-01</t>
  </si>
  <si>
    <t>4/2025: o místním poplatku ze psů</t>
  </si>
  <si>
    <t>1453232636</t>
  </si>
  <si>
    <t>1/2020</t>
  </si>
  <si>
    <t>Obecně závazná vyhláška města Hostomice č.1/2020, k zabezpečení místních záležitostí veřejného pořádku na veřejných prostranstvích, kterou se reguluje používání zábavní pyrotechniky</t>
  </si>
  <si>
    <t>2020-07-16</t>
  </si>
  <si>
    <t>5/2025: k zabezpečení místních záležitostí veřejného pořádku na veřejných prostranstvích, kterou se reguluje používání zábavní pyrotechniky</t>
  </si>
  <si>
    <t>1453165526</t>
  </si>
  <si>
    <t>1/2018</t>
  </si>
  <si>
    <t>Obecně závazná vyhláška města Hostomice č.1/2018 o místních poplatcích</t>
  </si>
  <si>
    <t>2018-04-09</t>
  </si>
  <si>
    <t>1453149093</t>
  </si>
  <si>
    <t>1/2024</t>
  </si>
  <si>
    <t>Obecně závazná vyhláška města Hostomice č. 2/2024, o nočním klidu</t>
  </si>
  <si>
    <t>2024-06-05</t>
  </si>
  <si>
    <t>1361888690</t>
  </si>
  <si>
    <t>1/2023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</si>
  <si>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</si>
  <si>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</si>
  <si>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</si>
  <si>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</si>
  <si>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1289538194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</si>
</sst>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46281</v>
      </c>
      <c r="I2" s="1">
        <v>46282.57454304554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HYPERLINK("https://sbirkapp.gov.cz/detail/SPPWVD53B7UJGTQQ", "https://sbirkapp.gov.cz/detail/SPPWVD53B7UJGTQQ")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46281</v>
      </c>
      <c r="I3" s="1">
        <v>46282.56575274505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HYPERLINK("https://sbirkapp.gov.cz/detail/SPPSNQU6ULU3LV4W", "https://sbirkapp.gov.cz/detail/SPPSNQU6ULU3LV4W")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46231</v>
      </c>
      <c r="I4" s="1">
        <v>46233.57018380713</v>
      </c>
      <c r="J4" t="s">
        <v>45</v>
      </c>
      <c r="K4" t="s">
        <v>31</v>
      </c>
      <c r="M4" t="s">
        <v>39</v>
      </c>
      <c r="N4" t="s">
        <v>40</v>
      </c>
      <c r="P4" t="s">
        <v>46</v>
      </c>
      <c r="R4" t="s">
        <v>47</v>
      </c>
      <c r="S4" t="b">
        <v>0</v>
      </c>
      <c r="T4" s="1">
        <v>46283</v>
      </c>
      <c r="U4" s="2">
        <f>HYPERLINK("https://sbirkapp.gov.cz/detail/SPP7N4XY5LVKXMIO", "https://sbirkapp.gov.cz/detail/SPP7N4XY5LVKXMIO")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s="1">
        <v>46141</v>
      </c>
      <c r="I5" s="1">
        <v>46164.31490045994</v>
      </c>
      <c r="J5" t="s">
        <v>52</v>
      </c>
      <c r="K5" t="s">
        <v>31</v>
      </c>
      <c r="M5" t="s">
        <v>53</v>
      </c>
      <c r="N5" t="s">
        <v>54</v>
      </c>
      <c r="O5" t="s">
        <v>55</v>
      </c>
      <c r="P5" t="s">
        <v>56</v>
      </c>
      <c r="S5" t="b">
        <v>1</v>
      </c>
      <c r="U5" s="2">
        <f>HYPERLINK("https://sbirkapp.gov.cz/detail/SPPMQPDQS7DJIMLK", "https://sbirkapp.gov.cz/detail/SPPMQPDQS7DJIMLK")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37</v>
      </c>
      <c r="H6" s="1">
        <v>46077</v>
      </c>
      <c r="I6" s="1">
        <v>46079.5857428946</v>
      </c>
      <c r="J6" t="s">
        <v>59</v>
      </c>
      <c r="K6" t="s">
        <v>31</v>
      </c>
      <c r="M6" t="s">
        <v>39</v>
      </c>
      <c r="N6" t="s">
        <v>40</v>
      </c>
      <c r="P6" t="s">
        <v>60</v>
      </c>
      <c r="R6" t="s">
        <v>41</v>
      </c>
      <c r="S6" t="b">
        <v>0</v>
      </c>
      <c r="T6" s="1">
        <v>46248</v>
      </c>
      <c r="U6" s="2">
        <f>HYPERLINK("https://sbirkapp.gov.cz/detail/SPPM5EYYMB3REMUC", "https://sbirkapp.gov.cz/detail/SPPM5EYYMB3REMUC")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50</v>
      </c>
      <c r="G7" t="s">
        <v>63</v>
      </c>
      <c r="H7" s="1">
        <v>46077</v>
      </c>
      <c r="I7" s="1">
        <v>46078.3800768925</v>
      </c>
      <c r="J7" t="s">
        <v>64</v>
      </c>
      <c r="K7" t="s">
        <v>31</v>
      </c>
      <c r="M7" t="s">
        <v>65</v>
      </c>
      <c r="N7" t="s">
        <v>66</v>
      </c>
      <c r="Q7" t="s">
        <v>67</v>
      </c>
      <c r="R7" t="s">
        <v>67</v>
      </c>
      <c r="S7" t="b">
        <v>1</v>
      </c>
      <c r="U7" s="2">
        <f>HYPERLINK("https://sbirkapp.gov.cz/detail/SPP7EZIHY77FRDE4", "https://sbirkapp.gov.cz/detail/SPP7EZIHY77FRDE4")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29</v>
      </c>
      <c r="H8" s="1">
        <v>45838</v>
      </c>
      <c r="I8" s="1">
        <v>45846.59918640867</v>
      </c>
      <c r="J8" t="s">
        <v>70</v>
      </c>
      <c r="K8" t="s">
        <v>31</v>
      </c>
      <c r="M8" t="s">
        <v>32</v>
      </c>
      <c r="N8" t="s">
        <v>33</v>
      </c>
      <c r="P8" t="s">
        <v>71</v>
      </c>
      <c r="R8" t="s">
        <v>72</v>
      </c>
      <c r="S8" t="b">
        <v>0</v>
      </c>
      <c r="T8" s="1">
        <v>46297</v>
      </c>
      <c r="U8" s="2">
        <f>HYPERLINK("https://sbirkapp.gov.cz/detail/SPP3JFPFXFOGOFTA", "https://sbirkapp.gov.cz/detail/SPP3JFPFXFOGOFTA")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45838</v>
      </c>
      <c r="I9" s="1">
        <v>45846.57974391382</v>
      </c>
      <c r="J9" t="s">
        <v>76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HYPERLINK("https://sbirkapp.gov.cz/detail/SPPX2TNQUAXU6XTU", "https://sbirkapp.gov.cz/detail/SPPX2TNQUAXU6XTU")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45838</v>
      </c>
      <c r="I10" s="1">
        <v>45845.69719418941</v>
      </c>
      <c r="J10" t="s">
        <v>83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HYPERLINK("https://sbirkapp.gov.cz/detail/SPPJZIYDX2WBXLZM", "https://sbirkapp.gov.cz/detail/SPPJZIYDX2WBXLZM")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45838</v>
      </c>
      <c r="I11" s="1">
        <v>45845.689333269</v>
      </c>
      <c r="J11" t="s">
        <v>83</v>
      </c>
      <c r="K11" t="s">
        <v>31</v>
      </c>
      <c r="M11" t="s">
        <v>90</v>
      </c>
      <c r="N11" t="s">
        <v>91</v>
      </c>
      <c r="P11" t="s">
        <v>92</v>
      </c>
      <c r="S11" t="b">
        <v>1</v>
      </c>
      <c r="U11" s="2">
        <f>HYPERLINK("https://sbirkapp.gov.cz/detail/SPPYRPEGIWDX3GKA", "https://sbirkapp.gov.cz/detail/SPPYRPEGIWDX3GKA")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37</v>
      </c>
      <c r="H12" s="1">
        <v>45838</v>
      </c>
      <c r="I12" s="1">
        <v>45842.5327910078</v>
      </c>
      <c r="J12" t="s">
        <v>95</v>
      </c>
      <c r="K12" t="s">
        <v>31</v>
      </c>
      <c r="M12" t="s">
        <v>39</v>
      </c>
      <c r="N12" t="s">
        <v>40</v>
      </c>
      <c r="P12" t="s">
        <v>96</v>
      </c>
      <c r="R12" t="s">
        <v>46</v>
      </c>
      <c r="S12" t="b">
        <v>0</v>
      </c>
      <c r="T12" s="1">
        <v>46094</v>
      </c>
      <c r="U12" s="2">
        <f>HYPERLINK("https://sbirkapp.gov.cz/detail/SPPUWBMQ6KDRT5GE", "https://sbirkapp.gov.cz/detail/SPPUWBMQ6KDRT5GE")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45708</v>
      </c>
      <c r="I13" s="1">
        <v>45734.4449862632</v>
      </c>
      <c r="J13" t="s">
        <v>100</v>
      </c>
      <c r="K13" t="s">
        <v>31</v>
      </c>
      <c r="M13" t="s">
        <v>39</v>
      </c>
      <c r="N13" t="s">
        <v>40</v>
      </c>
      <c r="P13" t="s">
        <v>101</v>
      </c>
      <c r="R13" t="s">
        <v>60</v>
      </c>
      <c r="S13" t="b">
        <v>0</v>
      </c>
      <c r="T13" s="1">
        <v>45845</v>
      </c>
      <c r="U13" s="2">
        <f>HYPERLINK("https://sbirkapp.gov.cz/detail/SPPOAWQTVMAE6JYI", "https://sbirkapp.gov.cz/detail/SPPOAWQTVMAE6JYI")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45679</v>
      </c>
      <c r="I14" s="1">
        <v>45688.54353387521</v>
      </c>
      <c r="J14" t="s">
        <v>105</v>
      </c>
      <c r="K14" t="s">
        <v>31</v>
      </c>
      <c r="M14" t="s">
        <v>77</v>
      </c>
      <c r="N14" t="s">
        <v>78</v>
      </c>
      <c r="P14" t="s">
        <v>106</v>
      </c>
      <c r="R14" t="s">
        <v>107</v>
      </c>
      <c r="S14" t="b">
        <v>0</v>
      </c>
      <c r="T14" s="1">
        <v>45853</v>
      </c>
      <c r="U14" s="2">
        <f>HYPERLINK("https://sbirkapp.gov.cz/detail/SPPV3TWSXXBBHXB4", "https://sbirkapp.gov.cz/detail/SPPV3TWSXXBBHXB4")</f>
        <v>0</v>
      </c>
      <c r="V14" t="s">
        <v>108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50</v>
      </c>
      <c r="G15" t="s">
        <v>110</v>
      </c>
      <c r="H15" s="1">
        <v>43090</v>
      </c>
      <c r="I15" s="1">
        <v>45644.4753033338</v>
      </c>
      <c r="J15" t="s">
        <v>111</v>
      </c>
      <c r="K15" t="s">
        <v>112</v>
      </c>
      <c r="L15" s="1">
        <v>43097</v>
      </c>
      <c r="M15" t="s">
        <v>113</v>
      </c>
      <c r="N15" t="s">
        <v>114</v>
      </c>
      <c r="R15" t="s">
        <v>67</v>
      </c>
      <c r="S15" t="b">
        <v>0</v>
      </c>
      <c r="T15" s="1">
        <v>46179</v>
      </c>
      <c r="U15" s="2">
        <f>HYPERLINK("https://sbirkapp.gov.cz/detail/SPP7XBVIVEEDWPRE", "https://sbirkapp.gov.cz/detail/SPP7XBVIVEEDWPRE")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42353</v>
      </c>
      <c r="I16" s="1">
        <v>45644.4616044861</v>
      </c>
      <c r="J16" t="s">
        <v>118</v>
      </c>
      <c r="K16" t="s">
        <v>112</v>
      </c>
      <c r="L16" s="1">
        <v>42354</v>
      </c>
      <c r="M16" t="s">
        <v>77</v>
      </c>
      <c r="N16" t="s">
        <v>78</v>
      </c>
      <c r="R16" t="s">
        <v>119</v>
      </c>
      <c r="S16" t="b">
        <v>0</v>
      </c>
      <c r="T16" s="1">
        <v>45703</v>
      </c>
      <c r="U16" s="2">
        <f>HYPERLINK("https://sbirkapp.gov.cz/detail/SPPNWWO7KDMTWCFA", "https://sbirkapp.gov.cz/detail/SPPNWWO7KDMTWCFA")</f>
        <v>0</v>
      </c>
      <c r="V16" t="s">
        <v>120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41227</v>
      </c>
      <c r="I17" s="1">
        <v>45642.67664391412</v>
      </c>
      <c r="J17" t="s">
        <v>123</v>
      </c>
      <c r="K17" t="s">
        <v>112</v>
      </c>
      <c r="L17" s="1">
        <v>41229</v>
      </c>
      <c r="M17" t="s">
        <v>124</v>
      </c>
      <c r="N17" t="s">
        <v>125</v>
      </c>
      <c r="S17" t="b">
        <v>1</v>
      </c>
      <c r="U17" s="2">
        <f>HYPERLINK("https://sbirkapp.gov.cz/detail/SPPWMFE22Y4X6H36", "https://sbirkapp.gov.cz/detail/SPPWMFE22Y4X6H36")</f>
        <v>0</v>
      </c>
      <c r="V17" t="s">
        <v>126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43815</v>
      </c>
      <c r="I18" s="1">
        <v>45642.64262375707</v>
      </c>
      <c r="J18" t="s">
        <v>129</v>
      </c>
      <c r="K18" t="s">
        <v>112</v>
      </c>
      <c r="L18" s="1">
        <v>43816</v>
      </c>
      <c r="M18" t="s">
        <v>90</v>
      </c>
      <c r="N18" t="s">
        <v>91</v>
      </c>
      <c r="O18" t="s">
        <v>71</v>
      </c>
      <c r="R18" t="s">
        <v>130</v>
      </c>
      <c r="S18" t="b">
        <v>0</v>
      </c>
      <c r="T18" s="1">
        <v>45860</v>
      </c>
      <c r="U18" s="2">
        <f>HYPERLINK("https://sbirkapp.gov.cz/detail/SPPF74JFV7QTSF2W", "https://sbirkapp.gov.cz/detail/SPPF74JFV7QTSF2W")</f>
        <v>0</v>
      </c>
      <c r="V18" t="s">
        <v>131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44011</v>
      </c>
      <c r="I19" s="1">
        <v>45642.58586481863</v>
      </c>
      <c r="J19" t="s">
        <v>134</v>
      </c>
      <c r="K19" t="s">
        <v>112</v>
      </c>
      <c r="L19" s="1">
        <v>44013</v>
      </c>
      <c r="M19" t="s">
        <v>84</v>
      </c>
      <c r="N19" t="s">
        <v>85</v>
      </c>
      <c r="R19" t="s">
        <v>135</v>
      </c>
      <c r="S19" t="b">
        <v>0</v>
      </c>
      <c r="T19" s="1">
        <v>45860</v>
      </c>
      <c r="U19" s="2">
        <f>HYPERLINK("https://sbirkapp.gov.cz/detail/SPPWCQTYJPWS4DES", "https://sbirkapp.gov.cz/detail/SPPWCQTYJPWS4DES")</f>
        <v>0</v>
      </c>
      <c r="V19" t="s">
        <v>136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138</v>
      </c>
      <c r="H20" s="1">
        <v>43180</v>
      </c>
      <c r="I20" s="1">
        <v>45642.57756661435</v>
      </c>
      <c r="J20" t="s">
        <v>139</v>
      </c>
      <c r="K20" t="s">
        <v>112</v>
      </c>
      <c r="L20" s="1">
        <v>43184</v>
      </c>
      <c r="M20" t="s">
        <v>32</v>
      </c>
      <c r="N20" t="s">
        <v>33</v>
      </c>
      <c r="Q20" t="s">
        <v>92</v>
      </c>
      <c r="R20" t="s">
        <v>34</v>
      </c>
      <c r="S20" t="b">
        <v>0</v>
      </c>
      <c r="T20" s="1">
        <v>45861</v>
      </c>
      <c r="U20" s="2">
        <f>HYPERLINK("https://sbirkapp.gov.cz/detail/SPPG7X4MFM5KELAC", "https://sbirkapp.gov.cz/detail/SPPG7X4MFM5KELAC")</f>
        <v>0</v>
      </c>
      <c r="V20" t="s">
        <v>140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142</v>
      </c>
      <c r="H21" s="1">
        <v>45427</v>
      </c>
      <c r="I21" s="1">
        <v>45433.82547687507</v>
      </c>
      <c r="J21" t="s">
        <v>143</v>
      </c>
      <c r="K21" t="s">
        <v>31</v>
      </c>
      <c r="M21" t="s">
        <v>39</v>
      </c>
      <c r="N21" t="s">
        <v>40</v>
      </c>
      <c r="R21" t="s">
        <v>96</v>
      </c>
      <c r="S21" t="b">
        <v>0</v>
      </c>
      <c r="T21" s="1">
        <v>45749</v>
      </c>
      <c r="U21" s="2">
        <f>HYPERLINK("https://sbirkapp.gov.cz/detail/SPPMFPS4ESGWSWRO", "https://sbirkapp.gov.cz/detail/SPPMFPS4ESGWSWRO")</f>
        <v>0</v>
      </c>
      <c r="V21" t="s">
        <v>144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45246</v>
      </c>
      <c r="I22" s="1">
        <v>45281.6194518036</v>
      </c>
      <c r="J22" t="s">
        <v>147</v>
      </c>
      <c r="K22" t="s">
        <v>31</v>
      </c>
      <c r="M22" t="s">
        <v>148</v>
      </c>
      <c r="N22" t="s">
        <v>149</v>
      </c>
      <c r="S22" t="b">
        <v>1</v>
      </c>
      <c r="U22" s="2">
        <f>HYPERLINK("https://sbirkapp.gov.cz/detail/SPPD33QBNB4ZFFHW", "https://sbirkapp.gov.cz/detail/SPPD33QBNB4ZFFHW")</f>
        <v>0</v>
      </c>
      <c r="V22" t="s">
        <v>150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2026-10-19T17:15:23Z</dcterms:created>
  <dcterms:modified xsi:type="dcterms:W3CDTF">2026-10-19T17:15:23Z</dcterms:modified>
</cp:coreProperties>
</file>