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<sst xmlns="http://schemas.openxmlformats.org/spreadsheetml/2006/main" count="255" uniqueCount="128">
  <si>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</si>
  <si>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</si>
  <si>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</si>
  <si>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</si>
  <si>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</si>
  <si>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</si>
  <si>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</si>
  <si>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</si>
  <si>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</si>
  <si>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</si>
  <si>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</si>
  <si>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</si>
  <si>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</si>
  <si>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</si>
  <si>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</si>
  <si>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</si>
  <si>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</si>
  <si>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</si>
  <si>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</si>
  <si>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</si>
  <si>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</si>
  <si>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</si>
  <si>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</si>
  <si>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Hradištko</t>
  </si>
  <si>
    <t>00241245</t>
  </si>
  <si>
    <t>fxtbd3h</t>
  </si>
  <si>
    <t>Středočeský kraj</t>
  </si>
  <si>
    <t>1/2026</t>
  </si>
  <si>
    <t>Obecně závazná vyhláška</t>
  </si>
  <si>
    <t>o stanovení obecního systému  odpadového hospodářství</t>
  </si>
  <si>
    <t>2026-04-01</t>
  </si>
  <si>
    <t>Běžný</t>
  </si>
  <si>
    <t>systém odpadového hospodářství</t>
  </si>
  <si>
    <t>zákon č. 541/2020 Sb., o odpadech - § 59 odst. 4</t>
  </si>
  <si>
    <t>6/2025: o stanovení obecního systému  odpadového hospodářství</t>
  </si>
  <si>
    <t>1672573800</t>
  </si>
  <si>
    <t>6/2025</t>
  </si>
  <si>
    <t>2026-01-01</t>
  </si>
  <si>
    <t>1/2026: o stanovení obecního systému  odpadového hospodářství</t>
  </si>
  <si>
    <t>1621689233</t>
  </si>
  <si>
    <t>5/2025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</si>
  <si>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</si>
  <si>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</si>
  <si>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</si>
  <si>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4/2023: Obecně závazná vyhláška obce Hradištko o místním poplatku za obecní systém odpadového hospodářství</t>
  </si>
  <si>
    <t>1621686266</t>
  </si>
  <si>
    <t>4/2025</t>
  </si>
  <si>
    <t>kterou se stanovuje úhrada vodného ve dvousložkové formě</t>
  </si>
  <si>
    <t>vodní hospodářství - vodné a stočné ve dvousložkové formě</t>
  </si>
  <si>
    <t>zákon č. 274/2001 Sb., o vodovodech a kanalizacích - § 20 odst. 4</t>
  </si>
  <si>
    <t>1608923703</t>
  </si>
  <si>
    <t>3/2025</t>
  </si>
  <si>
    <t>o stanovení koeficientů pro výpočet daně z nemovitých věcí</t>
  </si>
  <si>
    <t>daň z nemovitých věcí - místní koeficient; daň z nemovitých věcí - koeficient u staveb a jednotek; daň z nemovitých věcí - koeficient u pozemků; daň z nemovitých věcí - místní koeficient</t>
  </si>
  <si>
    <t>zákon č. 338/1992 Sb., o dani z nemovitých věcí - § 12 odst. 1 písm. a) bod 1; zákon č. 338/1992 Sb., o dani z nemovitých věcí - § 11 odst. 5; zákon č. 338/1992 Sb., o dani z nemovitých věcí - § 6 odst. 4; zákon č. 338/1992 Sb., o dani z nemovitých věcí - § 12 odst. 1 písm. a) bod 4</t>
  </si>
  <si>
    <t>1549433744</t>
  </si>
  <si>
    <t>2/2025</t>
  </si>
  <si>
    <t>kterou se zrušuje obecně závazná vyhláška č. 2/2024, kterou se stanovují podmínky pro spalování rostlinných materiálů</t>
  </si>
  <si>
    <t>2025-04-02</t>
  </si>
  <si>
    <t>zrušovací</t>
  </si>
  <si>
    <t>ústavní zákon č. 1/1993 Sb., Ústava České republiky - čl. 104 odst. 3 - zrušovací OZV</t>
  </si>
  <si>
    <t>2/2024: Obecně závazná vyhláška obce Hradištko, kterou se stanovují podmínky pro spalování rostlinných materiálů</t>
  </si>
  <si>
    <t>1496201829</t>
  </si>
  <si>
    <t>1/2025</t>
  </si>
  <si>
    <t>Obecně závazná vyhláška, kterou se stanoví část společného školského obvodu základní školy</t>
  </si>
  <si>
    <t>2025-01-25</t>
  </si>
  <si>
    <t>školské obvody - základní školy</t>
  </si>
  <si>
    <t>zákon č. 561/2004 Sb., školský zákon - § 178 odst. 2 písm. c)</t>
  </si>
  <si>
    <t>1462997984</t>
  </si>
  <si>
    <t>4/2024</t>
  </si>
  <si>
    <t>Obecně závazná vyhláška obce Hradištko, kterou se mění obecně závazná vyhláška č. 4/2023 o místním poplatku za obecní systém odpadového hospodářství, ze dne 11.12.2023</t>
  </si>
  <si>
    <t>2025-01-01</t>
  </si>
  <si>
    <t>5/2025: o místním poplatku za obecní systém odpadového hospodářství</t>
  </si>
  <si>
    <t>1455803725</t>
  </si>
  <si>
    <t>3/2024</t>
  </si>
  <si>
    <t>Obecně závazná vyhláška obce Hradištko o regulaci hlučných činností</t>
  </si>
  <si>
    <t>2024-06-28</t>
  </si>
  <si>
    <t>veřejný pořádek - hlučné činnosti</t>
  </si>
  <si>
    <t>zákon č. 128/2000 Sb., o obcích - § 10 písm. a) - hlučné činnosti</t>
  </si>
  <si>
    <t>1372128503</t>
  </si>
  <si>
    <t>2/2024</t>
  </si>
  <si>
    <t>Obecně závazná vyhláška obce Hradištko, kterou se stanovují podmínky pro spalování rostlinných materiálů</t>
  </si>
  <si>
    <t>ochrana ovzduší - spalování suchého rostlinného materiálu</t>
  </si>
  <si>
    <t xml:space="preserve">zákon č. 201/2012 Sb., o ochraně ovzduší - § 16 odst. 5 </t>
  </si>
  <si>
    <t>2/2025: kterou se zrušuje obecně závazná vyhláška č. 2/2024, kterou se stanovují podmínky pro spalování rostlinných materiálů; 2/2025: kterou se zrušuje obecně závazná vyhláška č. 2/2024, kterou se stanovují podmínky pro spalování rostlinných materiálů</t>
  </si>
  <si>
    <t>1372121968</t>
  </si>
  <si>
    <t>1/2024</t>
  </si>
  <si>
    <t>Obecně závazná vyhláška obce Hradištko o nočním klidu</t>
  </si>
  <si>
    <t>noční klid</t>
  </si>
  <si>
    <t>zákon č. 251/2016 Sb., o některých přestupcích - § 5 odst. 7</t>
  </si>
  <si>
    <t>1372118369</t>
  </si>
  <si>
    <t>5/2023</t>
  </si>
  <si>
    <t>Obecně závazná vyhláška, kterou se vydává požární řád obce</t>
  </si>
  <si>
    <t>2024-01-01</t>
  </si>
  <si>
    <t>požární ochrana - požární řád</t>
  </si>
  <si>
    <t>zákon č. 133/1985 Sb., o požární ochraně - § 29 odst. 1 písm. o) bod 1</t>
  </si>
  <si>
    <t>1286629778</t>
  </si>
  <si>
    <t>4/2023</t>
  </si>
  <si>
    <t>Obecně závazná vyhláška obce Hradištko o místním poplatku za obecní systém odpadového hospodářství</t>
  </si>
  <si>
    <t>1/2022: Obecně závazná vyhláška obce Hradištko č. 01/2022 o místním poplatku za obecní systém  odpadového hospodářství</t>
  </si>
  <si>
    <t>4/2024: Obecně závazná vyhláška obce Hradištko, kterou se mění obecně závazná vyhláška č. 4/2023 o místním poplatku za obecní systém odpadového hospodářství, ze dne 11.12.2023</t>
  </si>
  <si>
    <t>5/2025: o místním poplatku za obecní systém odpadového hospodářství; 5/2025: o místním poplatku za obecní systém odpadového hospodářství</t>
  </si>
  <si>
    <t>1286036483</t>
  </si>
  <si>
    <t>3/2023</t>
  </si>
  <si>
    <t>Obecně závazná vyhláška obce Hradištko o místním poplatku z pobytu</t>
  </si>
  <si>
    <t>místní poplatek z pobytu</t>
  </si>
  <si>
    <t>zákon č. 565/1990 Sb., o místních poplatcích - § 14 - z pobytu</t>
  </si>
  <si>
    <t>1270477107</t>
  </si>
  <si>
    <t>2/2023</t>
  </si>
  <si>
    <t>Obecně závazná vyhláška obce Hradištko o místním poplatku ze psů</t>
  </si>
  <si>
    <t>místní poplatek ze psů</t>
  </si>
  <si>
    <t>zákon č. 565/1990 Sb., o místních poplatcích - § 14 - ze psů</t>
  </si>
  <si>
    <t xml:space="preserve">2/2022: Obecně závazná vyhláška obce Hradištko č. 02/2022  o místním poplatku ze psů </t>
  </si>
  <si>
    <t>1270466291</t>
  </si>
  <si>
    <t>1/2023</t>
  </si>
  <si>
    <t>kterou se mění obecně závazná vyhláška č. 1/2022, o místním poplatku za obecní systém odpadového hospodářství ze dne 14. prosince 2022</t>
  </si>
  <si>
    <t>2023-06-05</t>
  </si>
  <si>
    <t>1192702268</t>
  </si>
  <si>
    <t>2/2022</t>
  </si>
  <si>
    <t xml:space="preserve">Obecně závazná vyhláška obce Hradištko č. 02/2022  o místním poplatku ze psů </t>
  </si>
  <si>
    <t>2023-01-01</t>
  </si>
  <si>
    <t>2/2023: Obecně závazná vyhláška obce Hradištko o místním poplatku ze psů</t>
  </si>
  <si>
    <t>1117800446</t>
  </si>
  <si>
    <t>1/2022</t>
  </si>
  <si>
    <t>Obecně závazná vyhláška obce Hradištko č. 01/2022 o místním poplatku za obecní systém  odpadového hospodářství</t>
  </si>
  <si>
    <t>1/2023: kterou se mění obecně závazná vyhláška č. 1/2022, o místním poplatku za obecní systém odpadového hospodářství ze dne 14. prosince 2022</t>
  </si>
  <si>
    <t>4/2023: Obecně závazná vyhláška obce Hradištko o místním poplatku za obecní systém odpadového hospodářství; 4/2023: Obecně závazná vyhláška obce Hradištko o místním poplatku za obecní systém odpadového hospodářství</t>
  </si>
  <si>
    <t>1117799441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</si>
</sst>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46097</v>
      </c>
      <c r="I2" s="1">
        <v>46112.51427408309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HYPERLINK("https://sbirkapp.gov.cz/detail/SPPRBVKDFJGNFOD4", "https://sbirkapp.gov.cz/detail/SPPRBVKDFJGNFOD4")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45980</v>
      </c>
      <c r="I3" s="1">
        <v>46006.91233991934</v>
      </c>
      <c r="J3" t="s">
        <v>37</v>
      </c>
      <c r="K3" t="s">
        <v>31</v>
      </c>
      <c r="M3" t="s">
        <v>32</v>
      </c>
      <c r="N3" t="s">
        <v>33</v>
      </c>
      <c r="R3" t="s">
        <v>38</v>
      </c>
      <c r="S3" t="b">
        <v>0</v>
      </c>
      <c r="T3" s="1">
        <v>46113</v>
      </c>
      <c r="U3" s="2">
        <f>HYPERLINK("https://sbirkapp.gov.cz/detail/SPPHCVDR4NQ44PXK", "https://sbirkapp.gov.cz/detail/SPPHCVDR4NQ44PXK")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46006</v>
      </c>
      <c r="I4" s="1">
        <v>46006.89867662504</v>
      </c>
      <c r="J4" t="s">
        <v>37</v>
      </c>
      <c r="K4" t="s">
        <v>31</v>
      </c>
      <c r="M4" t="s">
        <v>42</v>
      </c>
      <c r="N4" t="s">
        <v>43</v>
      </c>
      <c r="P4" t="s">
        <v>44</v>
      </c>
      <c r="S4" t="b">
        <v>1</v>
      </c>
      <c r="U4" s="2">
        <f>HYPERLINK("https://sbirkapp.gov.cz/detail/SPP5RVAS4MAB5MI4", "https://sbirkapp.gov.cz/detail/SPP5RVAS4MAB5MI4")</f>
        <v>0</v>
      </c>
      <c r="V4" t="s">
        <v>45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45980</v>
      </c>
      <c r="I5" s="1">
        <v>45982.27469994244</v>
      </c>
      <c r="J5" t="s">
        <v>37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HYPERLINK("https://sbirkapp.gov.cz/detail/SPPT7QNLZR6OZNOO", "https://sbirkapp.gov.cz/detail/SPPT7QNLZR6OZNOO")</f>
        <v>0</v>
      </c>
      <c r="V5" t="s">
        <v>50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45831</v>
      </c>
      <c r="I6" s="1">
        <v>45846.57286591347</v>
      </c>
      <c r="J6" t="s">
        <v>37</v>
      </c>
      <c r="K6" t="s">
        <v>31</v>
      </c>
      <c r="M6" t="s">
        <v>53</v>
      </c>
      <c r="N6" t="s">
        <v>54</v>
      </c>
      <c r="S6" t="b">
        <v>1</v>
      </c>
      <c r="U6" s="2">
        <f>HYPERLINK("https://sbirkapp.gov.cz/detail/SPP3VGUHR567PV4Y", "https://sbirkapp.gov.cz/detail/SPP3VGUHR567PV4Y")</f>
        <v>0</v>
      </c>
      <c r="V6" t="s">
        <v>55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28</v>
      </c>
      <c r="G7" t="s">
        <v>57</v>
      </c>
      <c r="H7" s="1">
        <v>45733</v>
      </c>
      <c r="I7" s="1">
        <v>45734.76798265052</v>
      </c>
      <c r="J7" t="s">
        <v>58</v>
      </c>
      <c r="K7" t="s">
        <v>31</v>
      </c>
      <c r="M7" t="s">
        <v>59</v>
      </c>
      <c r="N7" t="s">
        <v>60</v>
      </c>
      <c r="P7" t="s">
        <v>61</v>
      </c>
      <c r="S7" t="b">
        <v>1</v>
      </c>
      <c r="U7" s="2">
        <f>HYPERLINK("https://sbirkapp.gov.cz/detail/SPPWYT5ZVYQRJUWU", "https://sbirkapp.gov.cz/detail/SPPWYT5ZVYQRJUWU")</f>
        <v>0</v>
      </c>
      <c r="V7" t="s">
        <v>62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45665</v>
      </c>
      <c r="I8" s="1">
        <v>45667.58614303899</v>
      </c>
      <c r="J8" t="s">
        <v>65</v>
      </c>
      <c r="K8" t="s">
        <v>31</v>
      </c>
      <c r="M8" t="s">
        <v>66</v>
      </c>
      <c r="N8" t="s">
        <v>67</v>
      </c>
      <c r="S8" t="b">
        <v>1</v>
      </c>
      <c r="U8" s="2">
        <f>HYPERLINK("https://sbirkapp.gov.cz/detail/SPPSQ3XKKJYJ2ZCE", "https://sbirkapp.gov.cz/detail/SPPSQ3XKKJYJ2ZCE")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45644</v>
      </c>
      <c r="I9" s="1">
        <v>45645.76152170918</v>
      </c>
      <c r="J9" t="s">
        <v>71</v>
      </c>
      <c r="K9" t="s">
        <v>31</v>
      </c>
      <c r="M9" t="s">
        <v>42</v>
      </c>
      <c r="N9" t="s">
        <v>43</v>
      </c>
      <c r="O9" t="s">
        <v>44</v>
      </c>
      <c r="R9" t="s">
        <v>72</v>
      </c>
      <c r="S9" t="b">
        <v>1</v>
      </c>
      <c r="U9" s="2">
        <f>HYPERLINK("https://sbirkapp.gov.cz/detail/SPP3YYYSGXIGCWTW", "https://sbirkapp.gov.cz/detail/SPP3YYYSGXIGCWTW")</f>
        <v>0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45453</v>
      </c>
      <c r="I10" s="1">
        <v>45456.61143564754</v>
      </c>
      <c r="J10" t="s">
        <v>76</v>
      </c>
      <c r="K10" t="s">
        <v>31</v>
      </c>
      <c r="M10" t="s">
        <v>77</v>
      </c>
      <c r="N10" t="s">
        <v>78</v>
      </c>
      <c r="S10" t="b">
        <v>1</v>
      </c>
      <c r="U10" s="2">
        <f>HYPERLINK("https://sbirkapp.gov.cz/detail/SPPP6FRIMMWLEF34", "https://sbirkapp.gov.cz/detail/SPPP6FRIMMWLEF34")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45453</v>
      </c>
      <c r="I11" s="1">
        <v>45456.60381069224</v>
      </c>
      <c r="J11" t="s">
        <v>76</v>
      </c>
      <c r="K11" t="s">
        <v>31</v>
      </c>
      <c r="M11" t="s">
        <v>82</v>
      </c>
      <c r="N11" t="s">
        <v>83</v>
      </c>
      <c r="R11" t="s">
        <v>84</v>
      </c>
      <c r="S11" t="b">
        <v>0</v>
      </c>
      <c r="T11" s="1">
        <v>45749</v>
      </c>
      <c r="U11" s="2">
        <f>HYPERLINK("https://sbirkapp.gov.cz/detail/SPPRWXOPMEIYZEFW", "https://sbirkapp.gov.cz/detail/SPPRWXOPMEIYZEFW")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87</v>
      </c>
      <c r="H12" s="1">
        <v>45453</v>
      </c>
      <c r="I12" s="1">
        <v>45456.59906482816</v>
      </c>
      <c r="J12" t="s">
        <v>76</v>
      </c>
      <c r="K12" t="s">
        <v>31</v>
      </c>
      <c r="M12" t="s">
        <v>88</v>
      </c>
      <c r="N12" t="s">
        <v>89</v>
      </c>
      <c r="S12" t="b">
        <v>1</v>
      </c>
      <c r="U12" s="2">
        <f>HYPERLINK("https://sbirkapp.gov.cz/detail/SPPAFZASANQMJD6Q", "https://sbirkapp.gov.cz/detail/SPPAFZASANQMJD6Q")</f>
        <v>0</v>
      </c>
      <c r="V12" t="s">
        <v>90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28</v>
      </c>
      <c r="G13" t="s">
        <v>92</v>
      </c>
      <c r="H13" s="1">
        <v>45033</v>
      </c>
      <c r="I13" s="1">
        <v>45275.90294250505</v>
      </c>
      <c r="J13" t="s">
        <v>93</v>
      </c>
      <c r="K13" t="s">
        <v>31</v>
      </c>
      <c r="M13" t="s">
        <v>94</v>
      </c>
      <c r="N13" t="s">
        <v>95</v>
      </c>
      <c r="S13" t="b">
        <v>1</v>
      </c>
      <c r="U13" s="2">
        <f>HYPERLINK("https://sbirkapp.gov.cz/detail/SPPI2YQL5CXZWRBG", "https://sbirkapp.gov.cz/detail/SPPI2YQL5CXZWRBG")</f>
        <v>0</v>
      </c>
      <c r="V13" t="s">
        <v>96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98</v>
      </c>
      <c r="H14" s="1">
        <v>45271</v>
      </c>
      <c r="I14" s="1">
        <v>45274.8717154749</v>
      </c>
      <c r="J14" t="s">
        <v>93</v>
      </c>
      <c r="K14" t="s">
        <v>31</v>
      </c>
      <c r="M14" t="s">
        <v>42</v>
      </c>
      <c r="N14" t="s">
        <v>43</v>
      </c>
      <c r="P14" t="s">
        <v>99</v>
      </c>
      <c r="Q14" t="s">
        <v>100</v>
      </c>
      <c r="R14" t="s">
        <v>101</v>
      </c>
      <c r="S14" t="b">
        <v>0</v>
      </c>
      <c r="T14" s="1">
        <v>46023</v>
      </c>
      <c r="U14" s="2">
        <f>HYPERLINK("https://sbirkapp.gov.cz/detail/SPPPWQRBYL2M2ZWE", "https://sbirkapp.gov.cz/detail/SPPPWQRBYL2M2ZWE")</f>
        <v>0</v>
      </c>
      <c r="V14" t="s">
        <v>102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104</v>
      </c>
      <c r="H15" s="1">
        <v>45222</v>
      </c>
      <c r="I15" s="1">
        <v>45243.4870247455</v>
      </c>
      <c r="J15" t="s">
        <v>93</v>
      </c>
      <c r="K15" t="s">
        <v>31</v>
      </c>
      <c r="M15" t="s">
        <v>105</v>
      </c>
      <c r="N15" t="s">
        <v>106</v>
      </c>
      <c r="S15" t="b">
        <v>1</v>
      </c>
      <c r="U15" s="2">
        <f>HYPERLINK("https://sbirkapp.gov.cz/detail/SPPKHH7UPDIJBQZG", "https://sbirkapp.gov.cz/detail/SPPKHH7UPDIJBQZG")</f>
        <v>0</v>
      </c>
      <c r="V15" t="s">
        <v>107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108</v>
      </c>
      <c r="F16" t="s">
        <v>28</v>
      </c>
      <c r="G16" t="s">
        <v>109</v>
      </c>
      <c r="H16" s="1">
        <v>45222</v>
      </c>
      <c r="I16" s="1">
        <v>45243.47875821747</v>
      </c>
      <c r="J16" t="s">
        <v>93</v>
      </c>
      <c r="K16" t="s">
        <v>31</v>
      </c>
      <c r="M16" t="s">
        <v>110</v>
      </c>
      <c r="N16" t="s">
        <v>111</v>
      </c>
      <c r="P16" t="s">
        <v>112</v>
      </c>
      <c r="S16" t="b">
        <v>1</v>
      </c>
      <c r="U16" s="2">
        <f>HYPERLINK("https://sbirkapp.gov.cz/detail/SPPI2LCMJCCY3HWA", "https://sbirkapp.gov.cz/detail/SPPI2LCMJCCY3HWA")</f>
        <v>0</v>
      </c>
      <c r="V16" t="s">
        <v>113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114</v>
      </c>
      <c r="F17" t="s">
        <v>28</v>
      </c>
      <c r="G17" t="s">
        <v>115</v>
      </c>
      <c r="H17" s="1">
        <v>45033</v>
      </c>
      <c r="I17" s="1">
        <v>45067.940059902</v>
      </c>
      <c r="J17" t="s">
        <v>116</v>
      </c>
      <c r="K17" t="s">
        <v>31</v>
      </c>
      <c r="M17" t="s">
        <v>42</v>
      </c>
      <c r="N17" t="s">
        <v>43</v>
      </c>
      <c r="O17" t="s">
        <v>99</v>
      </c>
      <c r="R17" t="s">
        <v>44</v>
      </c>
      <c r="S17" t="b">
        <v>1</v>
      </c>
      <c r="U17" s="2">
        <f>HYPERLINK("https://sbirkapp.gov.cz/detail/SPPGC3WEO25GCB3U", "https://sbirkapp.gov.cz/detail/SPPGC3WEO25GCB3U")</f>
        <v>0</v>
      </c>
      <c r="V17" t="s">
        <v>117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118</v>
      </c>
      <c r="F18" t="s">
        <v>28</v>
      </c>
      <c r="G18" t="s">
        <v>119</v>
      </c>
      <c r="H18" s="1">
        <v>44909</v>
      </c>
      <c r="I18" s="1">
        <v>44913.77118485867</v>
      </c>
      <c r="J18" t="s">
        <v>120</v>
      </c>
      <c r="K18" t="s">
        <v>31</v>
      </c>
      <c r="M18" t="s">
        <v>110</v>
      </c>
      <c r="N18" t="s">
        <v>111</v>
      </c>
      <c r="R18" t="s">
        <v>121</v>
      </c>
      <c r="S18" t="b">
        <v>0</v>
      </c>
      <c r="T18" s="1">
        <v>45292</v>
      </c>
      <c r="U18" s="2">
        <f>HYPERLINK("https://sbirkapp.gov.cz/detail/SPPH5ZV3M7WIMMBI", "https://sbirkapp.gov.cz/detail/SPPH5ZV3M7WIMMBI")</f>
        <v>0</v>
      </c>
      <c r="V18" t="s">
        <v>122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123</v>
      </c>
      <c r="F19" t="s">
        <v>28</v>
      </c>
      <c r="G19" t="s">
        <v>124</v>
      </c>
      <c r="H19" s="1">
        <v>44909</v>
      </c>
      <c r="I19" s="1">
        <v>44913.76333271307</v>
      </c>
      <c r="J19" t="s">
        <v>120</v>
      </c>
      <c r="K19" t="s">
        <v>31</v>
      </c>
      <c r="M19" t="s">
        <v>42</v>
      </c>
      <c r="N19" t="s">
        <v>43</v>
      </c>
      <c r="Q19" t="s">
        <v>125</v>
      </c>
      <c r="R19" t="s">
        <v>126</v>
      </c>
      <c r="S19" t="b">
        <v>0</v>
      </c>
      <c r="T19" s="1">
        <v>45292</v>
      </c>
      <c r="U19" s="2">
        <f>HYPERLINK("https://sbirkapp.gov.cz/detail/SPPDIVDYGF4TOWUO", "https://sbirkapp.gov.cz/detail/SPPDIVDYGF4TOWUO")</f>
        <v>0</v>
      </c>
      <c r="V19" t="s">
        <v>127</v>
      </c>
      <c r="W1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2026-08-11T17:24:23Z</dcterms:created>
  <dcterms:modified xsi:type="dcterms:W3CDTF">2026-08-11T17:24:23Z</dcterms:modified>
</cp:coreProperties>
</file>