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<sst xmlns="http://schemas.openxmlformats.org/spreadsheetml/2006/main" count="329" uniqueCount="175">
  <si>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</si>
  <si>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</si>
  <si>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</si>
  <si>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</si>
  <si>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</si>
  <si>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</si>
  <si>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</si>
  <si>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</si>
  <si>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</si>
  <si>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</si>
  <si>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</si>
  <si>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</si>
  <si>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</si>
  <si>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</si>
  <si>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</si>
  <si>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</si>
  <si>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</si>
  <si>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</si>
  <si>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</si>
  <si>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</si>
  <si>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</si>
  <si>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</si>
  <si>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</si>
  <si>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Frýdlant</t>
  </si>
  <si>
    <t>00262781</t>
  </si>
  <si>
    <t>t27bufd</t>
  </si>
  <si>
    <t>Liberecký kraj</t>
  </si>
  <si>
    <t>3/2026</t>
  </si>
  <si>
    <t>Obecně závazná vyhláška</t>
  </si>
  <si>
    <t>Obecně závazná vyhláška, kterou se mění obecně závazná vyhláška č. 2/2023, o místním poplatku za obecní systém odpadového hospodářství</t>
  </si>
  <si>
    <t>2026-06-26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</si>
  <si>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</si>
  <si>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</si>
  <si>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</si>
  <si>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</si>
  <si>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1712666566</t>
  </si>
  <si>
    <t>2/2026</t>
  </si>
  <si>
    <t>Obecně závazná vyhláška města Frýdlant o obecním systému odpadového hospodářství</t>
  </si>
  <si>
    <t>2026-07-01</t>
  </si>
  <si>
    <t>systém odpadového hospodářství</t>
  </si>
  <si>
    <t>zákon č. 541/2020 Sb., o odpadech - § 59 odst. 4</t>
  </si>
  <si>
    <t>6/2021: kterou se stanoví obecní systém odpadového hospodářství</t>
  </si>
  <si>
    <t>1696279550</t>
  </si>
  <si>
    <t>1/2026</t>
  </si>
  <si>
    <t>Obecně závazná vyhláška města Frýdlant o veřejném pořádku</t>
  </si>
  <si>
    <t>veřejný pořádek - jiné; veřejný pořádek - údržba a ochrana veřejné zeleně; pohyb psů; veřejný pořádek - jiné</t>
  </si>
  <si>
    <t>zákon č. 128/2000 Sb., o obcích - § 10 písm. a) - jiné; zákon č. 128/2000 Sb., o obcích - § 10 písm. c) - údržba a ochrana veřejné zeleně; zákon č. 246/1992 Sb., na ochranu zvířat proti týrání - § 24 odst. 2; zákon č. 128/2000 Sb., o obcích - § 10 písm. c) - jiné</t>
  </si>
  <si>
    <t>6/2005: k zabezpečení místních záležitostí veřejného pořádku na veřejných prostranstvích</t>
  </si>
  <si>
    <t>1686893041</t>
  </si>
  <si>
    <t>2/2024</t>
  </si>
  <si>
    <t>Obecně závazná vyhláška města Frýdlant o stanovení místních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</si>
  <si>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</si>
  <si>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</si>
  <si>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</si>
  <si>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4/1992: o použití nižšího koeficientu pro výpočet daně z nemovitosti</t>
  </si>
  <si>
    <t>1414122306</t>
  </si>
  <si>
    <t>1/2024</t>
  </si>
  <si>
    <t>Obecně závazná vyhláška města Frýdlant, kterou se zakazuje požívání alkoholických nápojů za účelem zabezpečení místních záležitostí veřejného pořádku na vymezených veřejných prostranstvích</t>
  </si>
  <si>
    <t>2024-03-08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</si>
  <si>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</si>
  <si>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</si>
  <si>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1319348761</t>
  </si>
  <si>
    <t>4/2023</t>
  </si>
  <si>
    <t>o místním poplatku z pobytu</t>
  </si>
  <si>
    <t>2024-01-01</t>
  </si>
  <si>
    <t>místní poplatek z pobytu</t>
  </si>
  <si>
    <t>zákon č. 565/1990 Sb., o místních poplatcích - § 14 - z pobytu</t>
  </si>
  <si>
    <t>3/2021: Místní poplatek z pobytu</t>
  </si>
  <si>
    <t>1285818114</t>
  </si>
  <si>
    <t>3/2023</t>
  </si>
  <si>
    <t>o místním poplatku ze psů</t>
  </si>
  <si>
    <t>místní poplatek ze psů</t>
  </si>
  <si>
    <t>zákon č. 565/1990 Sb., o místních poplatcích - § 14 - ze psů</t>
  </si>
  <si>
    <t>4/2019: Místní poplatek ze psů</t>
  </si>
  <si>
    <t>1285815380</t>
  </si>
  <si>
    <t>2/2023</t>
  </si>
  <si>
    <t>o místním poplatku za obecní systém odpadového hospodářství</t>
  </si>
  <si>
    <t>7/2021: Místní poplatek za obecní systém odpadového hospodářství</t>
  </si>
  <si>
    <t>3/2026: Obecně závazná vyhláška, kterou se mění obecně závazná vyhláška č. 2/2023, o místním poplatku za obecní systém odpadového hospodářství</t>
  </si>
  <si>
    <t>1285710942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</si>
  <si>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</si>
  <si>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</si>
  <si>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</si>
  <si>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</si>
  <si>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4/2021: Místní poplatek za užívání veřejného prostranství</t>
  </si>
  <si>
    <t>1285706993</t>
  </si>
  <si>
    <t>2/2022</t>
  </si>
  <si>
    <t>Zrušovací - 2/2012, Požární řád</t>
  </si>
  <si>
    <t>2023-01-06</t>
  </si>
  <si>
    <t>zrušovací</t>
  </si>
  <si>
    <t>ústavní zákon č. 1/1993 Sb., Ústava České republiky - čl. 104 odst. 3 - zrušovací OZV</t>
  </si>
  <si>
    <t>2/2012: Požární řád</t>
  </si>
  <si>
    <t>1120539774</t>
  </si>
  <si>
    <t>1/2022</t>
  </si>
  <si>
    <t>Nařízení</t>
  </si>
  <si>
    <t>Zákaz některých forem prodeje zboží a poskytování služeb v energetických odvětvích</t>
  </si>
  <si>
    <t>2022-07-01</t>
  </si>
  <si>
    <t>regulace prodeje zboží nebo poskytování služeb v energetických odvětvích</t>
  </si>
  <si>
    <t>zákon č. 458/2000 Sb., energetický zákon - § 11p</t>
  </si>
  <si>
    <t>1046519346</t>
  </si>
  <si>
    <t>6/2021</t>
  </si>
  <si>
    <t>kterou se stanoví obecní systém odpadového hospodářství</t>
  </si>
  <si>
    <t>2021-12-03</t>
  </si>
  <si>
    <t>Dle přechodného ustanovení</t>
  </si>
  <si>
    <t>2/2026: Obecně závazná vyhláška města Frýdlant o obecním systému odpadového hospodářství; 2/2026: Obecně závazná vyhláška města Frýdlant o obecním systému odpadového hospodářství</t>
  </si>
  <si>
    <t>988266482</t>
  </si>
  <si>
    <t>4/2021</t>
  </si>
  <si>
    <t>Místní poplatek za užívání veřejného prostranství</t>
  </si>
  <si>
    <t>2021-07-01</t>
  </si>
  <si>
    <t>1/2023: o místním poplatku za užívání veřejného prostranství</t>
  </si>
  <si>
    <t>988022525</t>
  </si>
  <si>
    <t>2/2021</t>
  </si>
  <si>
    <t>o stanovení podmínek pro pořádání akcí typu techno party</t>
  </si>
  <si>
    <t>2021-05-14</t>
  </si>
  <si>
    <t>veřejný pořádek - regulace akcí typu technoparty; veřejný pořádek - jiné</t>
  </si>
  <si>
    <t>zákon č. 128/2000 Sb., o obcích - § 10 písm. b) - regulace akcí typu technoparty; zákon č. 128/2000 Sb., o obcích - § 10 písm. a) - jiné</t>
  </si>
  <si>
    <t>988022194</t>
  </si>
  <si>
    <t>3/2021</t>
  </si>
  <si>
    <t>Místní poplatek z pobytu</t>
  </si>
  <si>
    <t>2021-05-13</t>
  </si>
  <si>
    <t>4/2023: o místním poplatku z pobytu</t>
  </si>
  <si>
    <t>988022230</t>
  </si>
  <si>
    <t>4/2019</t>
  </si>
  <si>
    <t>Místní poplatek ze psů</t>
  </si>
  <si>
    <t>2020-01-01</t>
  </si>
  <si>
    <t>3/2023: o místním poplatku ze psů</t>
  </si>
  <si>
    <t>987377241</t>
  </si>
  <si>
    <t>4/1992</t>
  </si>
  <si>
    <t>o použití nižšího koeficientu pro výpočet daně z nemovitosti</t>
  </si>
  <si>
    <t>1992-12-21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</si>
  <si>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</si>
  <si>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b)  </t>
  </si>
  <si>
    <t>2/2024: Obecně závazná vyhláška města Frýdlant o stanovení místních koeficientů daně z nemovitých věcí; 2/2024: Obecně závazná vyhláška města Frýdlant o stanovení místních koeficientů daně z nemovitých věcí</t>
  </si>
  <si>
    <t>986778196</t>
  </si>
  <si>
    <t>2/2012</t>
  </si>
  <si>
    <t>Požární řád</t>
  </si>
  <si>
    <t>2012-04-03</t>
  </si>
  <si>
    <t>požární ochrana - požární řád</t>
  </si>
  <si>
    <t>zákon č. 133/1985 Sb., o požární ochraně - § 29 odst. 1 písm. o) bod 1</t>
  </si>
  <si>
    <t>2/2022: Zrušovací - 2/2012, Požární řád; 2/2022: Zrušovací - 2/2012, Požární řád; 2/2022: Zrušovací - 2/2012, Požární řád</t>
  </si>
  <si>
    <t>986755681</t>
  </si>
  <si>
    <t>3/2012</t>
  </si>
  <si>
    <t>Stanovení veřejně přístupných míst, na kterých je provozování sázkových her, loterií a jiných podobných her zakázáno</t>
  </si>
  <si>
    <t>2012-10-20</t>
  </si>
  <si>
    <t>hazardní hry</t>
  </si>
  <si>
    <t xml:space="preserve">zákon č. 186/2016 Sb., o hazardních hrách - § 12 </t>
  </si>
  <si>
    <t>986754979</t>
  </si>
  <si>
    <t>1/2018</t>
  </si>
  <si>
    <t>o regulaci provozní doby hostinských provozoven</t>
  </si>
  <si>
    <t>2018-10-12</t>
  </si>
  <si>
    <t>veřejný pořádek - provozní doba hostinských zařízení</t>
  </si>
  <si>
    <t>zákon č. 128/2000 Sb., o obcích - § 10 písm. a) - provozní doba hostinských zařízení</t>
  </si>
  <si>
    <t>986754983</t>
  </si>
  <si>
    <t>6/2005</t>
  </si>
  <si>
    <t>k zabezpečení místních záležitostí veřejného pořádku na veřejných prostranstvích</t>
  </si>
  <si>
    <t>2006-01-01</t>
  </si>
  <si>
    <t>pohyb psů</t>
  </si>
  <si>
    <t>zákon č. 246/1992 Sb., na ochranu zvířat proti týrání - § 24 odst. 2</t>
  </si>
  <si>
    <t>1/2026: Obecně závazná vyhláška města Frýdlant o veřejném pořádku; 1/2026: Obecně závazná vyhláška města Frýdlant o veřejném pořádku</t>
  </si>
  <si>
    <t>986755394</t>
  </si>
  <si>
    <t>1/2017</t>
  </si>
  <si>
    <t>Nařízení Města Frýdlant o zákazu podomního a pochůzkového prodeje</t>
  </si>
  <si>
    <t>2017-04-01</t>
  </si>
  <si>
    <t>regulace podomního a pochůzkového prodeje a nabízení služeb</t>
  </si>
  <si>
    <t xml:space="preserve">zákon č. 455/1991 Sb., živnostenský zákon - § 18 odst. 4 </t>
  </si>
  <si>
    <t>985976726</t>
  </si>
  <si>
    <t>7/2021</t>
  </si>
  <si>
    <t>Místní poplatek za obecní systém odpadového hospodářství</t>
  </si>
  <si>
    <t>2022-01-01</t>
  </si>
  <si>
    <t>984659429</t>
  </si>
  <si>
    <t>8/2021</t>
  </si>
  <si>
    <t>OZV o zřízení městské policie</t>
  </si>
  <si>
    <t>obecní policie</t>
  </si>
  <si>
    <t xml:space="preserve">zákon č. 553/1991 Sb., o obecní policii - § 1 odst. 1 </t>
  </si>
  <si>
    <t>984638824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</si>
</sst>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46183</v>
      </c>
      <c r="I2" s="1">
        <v>46184.45694368664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HYPERLINK("https://sbirkapp.gov.cz/detail/SPPK3VJZF5KFNOMA", "https://sbirkapp.gov.cz/detail/SPPK3VJZF5KFNOMA")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46134</v>
      </c>
      <c r="I3" s="1">
        <v>46155.33279906883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HYPERLINK("https://sbirkapp.gov.cz/detail/SPPDBQO2MJ2PG7UC", "https://sbirkapp.gov.cz/detail/SPPDBQO2MJ2PG7UC")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46134</v>
      </c>
      <c r="I4" s="1">
        <v>46139.35870725402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HYPERLINK("https://sbirkapp.gov.cz/detail/SPPRZ6GJ2X7KDKPW", "https://sbirkapp.gov.cz/detail/SPPRZ6GJ2X7KDKPW")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45553</v>
      </c>
      <c r="I5" s="1">
        <v>45554.31320713509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HYPERLINK("https://sbirkapp.gov.cz/detail/SPPXO4GNPMZL332O", "https://sbirkapp.gov.cz/detail/SPPXO4GNPMZL332O")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45343</v>
      </c>
      <c r="I6" s="1">
        <v>45344.52858125066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HYPERLINK("https://sbirkapp.gov.cz/detail/SPP3MU33BVLY6PLQ", "https://sbirkapp.gov.cz/detail/SPP3MU33BVLY6PLQ")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45273</v>
      </c>
      <c r="I7" s="1">
        <v>45274.55353268357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HYPERLINK("https://sbirkapp.gov.cz/detail/SPPZFP32GSDQWSJ6", "https://sbirkapp.gov.cz/detail/SPPZFP32GSDQWSJ6")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45273</v>
      </c>
      <c r="I8" s="1">
        <v>45274.55074078645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HYPERLINK("https://sbirkapp.gov.cz/detail/SPPZGIYVP47AZEFU", "https://sbirkapp.gov.cz/detail/SPPZGIYVP47AZEFU")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45273</v>
      </c>
      <c r="I9" s="1">
        <v>45274.44719500615</v>
      </c>
      <c r="J9" t="s">
        <v>64</v>
      </c>
      <c r="K9" t="s">
        <v>31</v>
      </c>
      <c r="M9" t="s">
        <v>32</v>
      </c>
      <c r="N9" t="s">
        <v>33</v>
      </c>
      <c r="P9" t="s">
        <v>77</v>
      </c>
      <c r="Q9" t="s">
        <v>78</v>
      </c>
      <c r="S9" t="b">
        <v>1</v>
      </c>
      <c r="U9" s="2">
        <f>HYPERLINK("https://sbirkapp.gov.cz/detail/SPPHEK2REX7MFK2Y", "https://sbirkapp.gov.cz/detail/SPPHEK2REX7MFK2Y")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45273</v>
      </c>
      <c r="I10" s="1">
        <v>45274.44240273131</v>
      </c>
      <c r="J10" t="s">
        <v>64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HYPERLINK("https://sbirkapp.gov.cz/detail/SPPZWYSJT73LMNS6", "https://sbirkapp.gov.cz/detail/SPPZWYSJT73LMNS6")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44909</v>
      </c>
      <c r="I11" s="1">
        <v>44917.53253727486</v>
      </c>
      <c r="J11" t="s">
        <v>88</v>
      </c>
      <c r="K11" t="s">
        <v>31</v>
      </c>
      <c r="M11" t="s">
        <v>89</v>
      </c>
      <c r="N11" t="s">
        <v>90</v>
      </c>
      <c r="P11" t="s">
        <v>91</v>
      </c>
      <c r="S11" t="b">
        <v>1</v>
      </c>
      <c r="U11" s="2">
        <f>HYPERLINK("https://sbirkapp.gov.cz/detail/SPPP55JEWLQW34GI", "https://sbirkapp.gov.cz/detail/SPPP55JEWLQW34GI")</f>
        <v>0</v>
      </c>
      <c r="V11" t="s">
        <v>92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94</v>
      </c>
      <c r="G12" t="s">
        <v>95</v>
      </c>
      <c r="H12" s="1">
        <v>44711</v>
      </c>
      <c r="I12" s="1">
        <v>44715.62979274214</v>
      </c>
      <c r="J12" t="s">
        <v>96</v>
      </c>
      <c r="K12" t="s">
        <v>31</v>
      </c>
      <c r="M12" t="s">
        <v>97</v>
      </c>
      <c r="N12" t="s">
        <v>98</v>
      </c>
      <c r="S12" t="b">
        <v>1</v>
      </c>
      <c r="U12" s="2">
        <f>HYPERLINK("https://sbirkapp.gov.cz/detail/SPPISDRRSCHPPKYG", "https://sbirkapp.gov.cz/detail/SPPISDRRSCHPPKYG")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44518</v>
      </c>
      <c r="I13" s="1">
        <v>44574.4012157184</v>
      </c>
      <c r="J13" t="s">
        <v>102</v>
      </c>
      <c r="K13" t="s">
        <v>103</v>
      </c>
      <c r="L13" s="1">
        <v>44518</v>
      </c>
      <c r="M13" t="s">
        <v>39</v>
      </c>
      <c r="N13" t="s">
        <v>40</v>
      </c>
      <c r="R13" t="s">
        <v>104</v>
      </c>
      <c r="S13" t="b">
        <v>1</v>
      </c>
      <c r="T13" s="1">
        <v>46204</v>
      </c>
      <c r="U13" s="2">
        <f>HYPERLINK("https://sbirkapp.gov.cz/detail/SPPRIE6C7KHJWOOE", "https://sbirkapp.gov.cz/detail/SPPRIE6C7KHJWOOE")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44363</v>
      </c>
      <c r="I14" s="1">
        <v>44573.71414164524</v>
      </c>
      <c r="J14" t="s">
        <v>108</v>
      </c>
      <c r="K14" t="s">
        <v>103</v>
      </c>
      <c r="L14" s="1">
        <v>44363</v>
      </c>
      <c r="M14" t="s">
        <v>82</v>
      </c>
      <c r="N14" t="s">
        <v>83</v>
      </c>
      <c r="R14" t="s">
        <v>109</v>
      </c>
      <c r="S14" t="b">
        <v>0</v>
      </c>
      <c r="T14" s="1">
        <v>45292</v>
      </c>
      <c r="U14" s="2">
        <f>HYPERLINK("https://sbirkapp.gov.cz/detail/SPP5ZTJEOSGDB3F4", "https://sbirkapp.gov.cz/detail/SPP5ZTJEOSGDB3F4")</f>
        <v>0</v>
      </c>
      <c r="V14" t="s">
        <v>110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44314</v>
      </c>
      <c r="I15" s="1">
        <v>44573.71360870951</v>
      </c>
      <c r="J15" t="s">
        <v>113</v>
      </c>
      <c r="K15" t="s">
        <v>103</v>
      </c>
      <c r="L15" s="1">
        <v>44314</v>
      </c>
      <c r="M15" t="s">
        <v>114</v>
      </c>
      <c r="N15" t="s">
        <v>115</v>
      </c>
      <c r="S15" t="b">
        <v>1</v>
      </c>
      <c r="U15" s="2">
        <f>HYPERLINK("https://sbirkapp.gov.cz/detail/SPP522BD5IMXQEXI", "https://sbirkapp.gov.cz/detail/SPP522BD5IMXQEXI")</f>
        <v>0</v>
      </c>
      <c r="V15" t="s">
        <v>116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44314</v>
      </c>
      <c r="I16" s="1">
        <v>44573.71359992477</v>
      </c>
      <c r="J16" t="s">
        <v>119</v>
      </c>
      <c r="K16" t="s">
        <v>103</v>
      </c>
      <c r="L16" s="1">
        <v>44314</v>
      </c>
      <c r="M16" t="s">
        <v>65</v>
      </c>
      <c r="N16" t="s">
        <v>66</v>
      </c>
      <c r="R16" t="s">
        <v>120</v>
      </c>
      <c r="S16" t="b">
        <v>0</v>
      </c>
      <c r="T16" s="1">
        <v>45292</v>
      </c>
      <c r="U16" s="2">
        <f>HYPERLINK("https://sbirkapp.gov.cz/detail/SPPWNPQZLGUL7LMS", "https://sbirkapp.gov.cz/detail/SPPWNPQZLGUL7LMS")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43812</v>
      </c>
      <c r="I17" s="1">
        <v>44572.58812644568</v>
      </c>
      <c r="J17" t="s">
        <v>124</v>
      </c>
      <c r="K17" t="s">
        <v>103</v>
      </c>
      <c r="L17" s="1">
        <v>43812</v>
      </c>
      <c r="M17" t="s">
        <v>71</v>
      </c>
      <c r="N17" t="s">
        <v>72</v>
      </c>
      <c r="R17" t="s">
        <v>125</v>
      </c>
      <c r="S17" t="b">
        <v>0</v>
      </c>
      <c r="T17" s="1">
        <v>45292</v>
      </c>
      <c r="U17" s="2">
        <f>HYPERLINK("https://sbirkapp.gov.cz/detail/SPPD7ZJNPR5T5PIO", "https://sbirkapp.gov.cz/detail/SPPD7ZJNPR5T5PIO")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33959</v>
      </c>
      <c r="I18" s="1">
        <v>44571.6460213621</v>
      </c>
      <c r="J18" t="s">
        <v>129</v>
      </c>
      <c r="K18" t="s">
        <v>103</v>
      </c>
      <c r="L18" s="1">
        <v>33959</v>
      </c>
      <c r="M18" t="s">
        <v>130</v>
      </c>
      <c r="N18" t="s">
        <v>131</v>
      </c>
      <c r="R18" t="s">
        <v>132</v>
      </c>
      <c r="S18" t="b">
        <v>0</v>
      </c>
      <c r="T18" s="1">
        <v>45658</v>
      </c>
      <c r="U18" s="2">
        <f>HYPERLINK("https://sbirkapp.gov.cz/detail/SPPRV674VPZSM54O", "https://sbirkapp.gov.cz/detail/SPPRV674VPZSM54O")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40987</v>
      </c>
      <c r="I19" s="1">
        <v>44571.63763799812</v>
      </c>
      <c r="J19" t="s">
        <v>136</v>
      </c>
      <c r="K19" t="s">
        <v>103</v>
      </c>
      <c r="L19" s="1">
        <v>40987</v>
      </c>
      <c r="M19" t="s">
        <v>137</v>
      </c>
      <c r="N19" t="s">
        <v>138</v>
      </c>
      <c r="R19" t="s">
        <v>139</v>
      </c>
      <c r="S19" t="b">
        <v>0</v>
      </c>
      <c r="T19" s="1">
        <v>44932</v>
      </c>
      <c r="U19" s="2">
        <f>HYPERLINK("https://sbirkapp.gov.cz/detail/SPPLECVKRZOYFRDU", "https://sbirkapp.gov.cz/detail/SPPLECVKRZOYFRDU")</f>
        <v>0</v>
      </c>
      <c r="V19" t="s">
        <v>140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142</v>
      </c>
      <c r="H20" s="1">
        <v>41187</v>
      </c>
      <c r="I20" s="1">
        <v>44571.63761795736</v>
      </c>
      <c r="J20" t="s">
        <v>143</v>
      </c>
      <c r="K20" t="s">
        <v>103</v>
      </c>
      <c r="L20" s="1">
        <v>41187</v>
      </c>
      <c r="M20" t="s">
        <v>144</v>
      </c>
      <c r="N20" t="s">
        <v>145</v>
      </c>
      <c r="S20" t="b">
        <v>1</v>
      </c>
      <c r="U20" s="2">
        <f>HYPERLINK("https://sbirkapp.gov.cz/detail/SPPMDY4ERECVOUUC", "https://sbirkapp.gov.cz/detail/SPPMDY4ERECVOUUC")</f>
        <v>0</v>
      </c>
      <c r="V20" t="s">
        <v>146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147</v>
      </c>
      <c r="F21" t="s">
        <v>28</v>
      </c>
      <c r="G21" t="s">
        <v>148</v>
      </c>
      <c r="H21" s="1">
        <v>43370</v>
      </c>
      <c r="I21" s="1">
        <v>44571.63760509696</v>
      </c>
      <c r="J21" t="s">
        <v>149</v>
      </c>
      <c r="K21" t="s">
        <v>103</v>
      </c>
      <c r="L21" s="1">
        <v>43370</v>
      </c>
      <c r="M21" t="s">
        <v>150</v>
      </c>
      <c r="N21" t="s">
        <v>151</v>
      </c>
      <c r="S21" t="b">
        <v>1</v>
      </c>
      <c r="U21" s="2">
        <f>HYPERLINK("https://sbirkapp.gov.cz/detail/SPP6RU34UZZKERR6", "https://sbirkapp.gov.cz/detail/SPP6RU34UZZKERR6")</f>
        <v>0</v>
      </c>
      <c r="V21" t="s">
        <v>152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153</v>
      </c>
      <c r="F22" t="s">
        <v>28</v>
      </c>
      <c r="G22" t="s">
        <v>154</v>
      </c>
      <c r="H22" s="1">
        <v>38684</v>
      </c>
      <c r="I22" s="1">
        <v>44571.63706409693</v>
      </c>
      <c r="J22" t="s">
        <v>155</v>
      </c>
      <c r="K22" t="s">
        <v>103</v>
      </c>
      <c r="L22" s="1">
        <v>38684</v>
      </c>
      <c r="M22" t="s">
        <v>156</v>
      </c>
      <c r="N22" t="s">
        <v>157</v>
      </c>
      <c r="R22" t="s">
        <v>158</v>
      </c>
      <c r="S22" t="b">
        <v>1</v>
      </c>
      <c r="T22" s="1">
        <v>46204</v>
      </c>
      <c r="U22" s="2">
        <f>HYPERLINK("https://sbirkapp.gov.cz/detail/SPP3ZGYI5VMS2WJU", "https://sbirkapp.gov.cz/detail/SPP3ZGYI5VMS2WJU")</f>
        <v>0</v>
      </c>
      <c r="V22" t="s">
        <v>159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160</v>
      </c>
      <c r="F23" t="s">
        <v>94</v>
      </c>
      <c r="G23" t="s">
        <v>161</v>
      </c>
      <c r="H23" s="1">
        <v>42794</v>
      </c>
      <c r="I23" s="1">
        <v>44568.62650697776</v>
      </c>
      <c r="J23" t="s">
        <v>162</v>
      </c>
      <c r="K23" t="s">
        <v>103</v>
      </c>
      <c r="L23" s="1">
        <v>42794</v>
      </c>
      <c r="M23" t="s">
        <v>163</v>
      </c>
      <c r="N23" t="s">
        <v>164</v>
      </c>
      <c r="S23" t="b">
        <v>1</v>
      </c>
      <c r="U23" s="2">
        <f>HYPERLINK("https://sbirkapp.gov.cz/detail/SPPAP5RQJF4BW574", "https://sbirkapp.gov.cz/detail/SPPAP5RQJF4BW574")</f>
        <v>0</v>
      </c>
      <c r="V23" t="s">
        <v>165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166</v>
      </c>
      <c r="F24" t="s">
        <v>28</v>
      </c>
      <c r="G24" t="s">
        <v>167</v>
      </c>
      <c r="H24" s="1">
        <v>44518</v>
      </c>
      <c r="I24" s="1">
        <v>44566.66866525395</v>
      </c>
      <c r="J24" t="s">
        <v>168</v>
      </c>
      <c r="K24" t="s">
        <v>103</v>
      </c>
      <c r="L24" s="1">
        <v>44518</v>
      </c>
      <c r="M24" t="s">
        <v>32</v>
      </c>
      <c r="N24" t="s">
        <v>33</v>
      </c>
      <c r="R24" t="s">
        <v>34</v>
      </c>
      <c r="S24" t="b">
        <v>0</v>
      </c>
      <c r="T24" s="1">
        <v>45292</v>
      </c>
      <c r="U24" s="2">
        <f>HYPERLINK("https://sbirkapp.gov.cz/detail/SPPDGXB5WAZQ5RUW", "https://sbirkapp.gov.cz/detail/SPPDGXB5WAZQ5RUW")</f>
        <v>0</v>
      </c>
      <c r="V24" t="s">
        <v>169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170</v>
      </c>
      <c r="F25" t="s">
        <v>28</v>
      </c>
      <c r="G25" t="s">
        <v>171</v>
      </c>
      <c r="H25" s="1">
        <v>44519</v>
      </c>
      <c r="I25" s="1">
        <v>44566.64554236065</v>
      </c>
      <c r="J25" t="s">
        <v>168</v>
      </c>
      <c r="K25" t="s">
        <v>103</v>
      </c>
      <c r="L25" s="1">
        <v>44519</v>
      </c>
      <c r="M25" t="s">
        <v>172</v>
      </c>
      <c r="N25" t="s">
        <v>173</v>
      </c>
      <c r="S25" t="b">
        <v>1</v>
      </c>
      <c r="U25" s="2">
        <f>HYPERLINK("https://sbirkapp.gov.cz/detail/SPP35PSBNYDKOPAS", "https://sbirkapp.gov.cz/detail/SPP35PSBNYDKOPAS")</f>
        <v>0</v>
      </c>
      <c r="V25" t="s">
        <v>174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2026-06-15T15:07:16Z</dcterms:created>
  <dcterms:modified xsi:type="dcterms:W3CDTF">2026-06-15T15:07:16Z</dcterms:modified>
</cp:coreProperties>
</file>