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<sst xmlns="http://schemas.openxmlformats.org/spreadsheetml/2006/main" count="330" uniqueCount="154">
  <si>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</si>
  <si>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</si>
  <si>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</si>
  <si>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</si>
  <si>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</si>
  <si>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</si>
  <si>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</si>
  <si>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</si>
  <si>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</si>
  <si>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</si>
  <si>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</si>
  <si>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</si>
  <si>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</si>
  <si>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</si>
  <si>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</si>
  <si>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</si>
  <si>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</si>
  <si>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</si>
  <si>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</si>
  <si>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</si>
  <si>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</si>
  <si>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</si>
  <si>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</si>
  <si>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Říčany</t>
  </si>
  <si>
    <t>00282537</t>
  </si>
  <si>
    <t>s6abvw3</t>
  </si>
  <si>
    <t>Jihomoravský kraj</t>
  </si>
  <si>
    <t>2/2025</t>
  </si>
  <si>
    <t>Obecně závazná vyhláška</t>
  </si>
  <si>
    <t>kterou se zrušuje Obecně závazná vyhláška č. 7/2022 ze dne 07.12.2022</t>
  </si>
  <si>
    <t>2025-10-22</t>
  </si>
  <si>
    <t>Běžný</t>
  </si>
  <si>
    <t>zrušovací</t>
  </si>
  <si>
    <t>ústavní zákon č. 1/1993 Sb., Ústava České republiky - čl. 104 odst. 3 - zrušovací OZV</t>
  </si>
  <si>
    <t>7/2022: kterou se stanovuje zákaz spalování suchých rostlinných materiálů v obci Říčany</t>
  </si>
  <si>
    <t>1588165824</t>
  </si>
  <si>
    <t>1/2025</t>
  </si>
  <si>
    <t>o užívání plakátovacích ploch v majetku obce</t>
  </si>
  <si>
    <t>veřejný pořádek - plakátování</t>
  </si>
  <si>
    <t>zákon č. 128/2000 Sb., o obcích - § 10 písm. c) - plakátování</t>
  </si>
  <si>
    <t>5/2022: o užívání plakátovacích ploch v majetku obce</t>
  </si>
  <si>
    <t>1588156836</t>
  </si>
  <si>
    <t>3/2024</t>
  </si>
  <si>
    <t xml:space="preserve">o místním poplatku za obecní systém odpadového hospodářství 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</si>
  <si>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</si>
  <si>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</si>
  <si>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</si>
  <si>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 ; 2/2024: kterou se mění obecně závazná vyhláška č. 3/2023 o místním poplatku za obecní systém odpadového hospodářství</t>
  </si>
  <si>
    <t>1453545834</t>
  </si>
  <si>
    <t>2/2024</t>
  </si>
  <si>
    <t>kterou se mění obecně závazná vyhláška č. 3/2023 o místním poplatku za obecní systém odpadového hospodářství</t>
  </si>
  <si>
    <t>2024-06-04</t>
  </si>
  <si>
    <t xml:space="preserve">3/2023: o místním poplatku za obecní systém odpadového hospodářství </t>
  </si>
  <si>
    <t xml:space="preserve">3/2024: o místním poplatku za obecní systém odpadového hospodářství </t>
  </si>
  <si>
    <t>1361025721</t>
  </si>
  <si>
    <t>1/2024</t>
  </si>
  <si>
    <t>kterou se mění obecně závazná vyhláška č. 4/2023,  o místním poplatku ze psů</t>
  </si>
  <si>
    <t>místní poplatek ze psů</t>
  </si>
  <si>
    <t>zákon č. 565/1990 Sb., o místních poplatcích - § 14 - ze psů</t>
  </si>
  <si>
    <t>4/2023: o místním poplatku ze psů</t>
  </si>
  <si>
    <t>1361020987</t>
  </si>
  <si>
    <t>4/2023</t>
  </si>
  <si>
    <t>o místním poplatku ze psů</t>
  </si>
  <si>
    <t>2024-01-01</t>
  </si>
  <si>
    <t>8/2022: o místním poplatku ze psů</t>
  </si>
  <si>
    <t>1/2024: kterou se mění obecně závazná vyhláška č. 4/2023,  o místním poplatku ze psů</t>
  </si>
  <si>
    <t>1286964087</t>
  </si>
  <si>
    <t>3/2023</t>
  </si>
  <si>
    <t>1/2021: o místním poplatku za obecní systém odpadového hospodářství</t>
  </si>
  <si>
    <t>2/2024: kterou se mění obecně závazná vyhláška č. 3/2023 o místním poplatku za obecní systém odpadového hospodářství</t>
  </si>
  <si>
    <t>1286963852</t>
  </si>
  <si>
    <t>2/2023</t>
  </si>
  <si>
    <t>Nařízení</t>
  </si>
  <si>
    <t>kterým se vydává Tržní řád a stanoví zákaz podomního a pochůzkového prodeje</t>
  </si>
  <si>
    <t>2023-06-14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</si>
  <si>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</si>
  <si>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</si>
  <si>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 xml:space="preserve">1/2013: kterým se vydává tržní řád a stanoví zákaz podomního prodeje </t>
  </si>
  <si>
    <t>1202986624</t>
  </si>
  <si>
    <t>1/2023</t>
  </si>
  <si>
    <t>Požární řád obce</t>
  </si>
  <si>
    <t>2023-03-07</t>
  </si>
  <si>
    <t>požární ochrana - požární řád</t>
  </si>
  <si>
    <t>zákon č. 133/1985 Sb., o požární ochraně - § 29 odst. 1 písm. o) bod 1</t>
  </si>
  <si>
    <t>2/2022: kterou se vydává požární řád obce</t>
  </si>
  <si>
    <t>1155932357</t>
  </si>
  <si>
    <t>10/2022</t>
  </si>
  <si>
    <t>kterou se zrušuje Obecně závazná vyhláška č. 1/2013 ze dne 5.6.2013</t>
  </si>
  <si>
    <t>2023-01-01</t>
  </si>
  <si>
    <t>1115512216</t>
  </si>
  <si>
    <t>9/2022</t>
  </si>
  <si>
    <t>kterou se zrušuje Obecně závazná vyhláška č. 3/2011 ze dne 31.1.2011</t>
  </si>
  <si>
    <t>1115510172</t>
  </si>
  <si>
    <t>8/2022</t>
  </si>
  <si>
    <t>1115508410</t>
  </si>
  <si>
    <t>7/2022</t>
  </si>
  <si>
    <t>kterou se stanovuje zákaz spalování suchých rostlinných materiálů v obci Říčany</t>
  </si>
  <si>
    <t>ochrana ovzduší - spalování suchého rostlinného materiálu</t>
  </si>
  <si>
    <t xml:space="preserve">zákon č. 201/2012 Sb., o ochraně ovzduší - § 16 odst. 5 </t>
  </si>
  <si>
    <t>2/2025: kterou se zrušuje Obecně závazná vyhláška č. 7/2022 ze dne 07.12.2022; 2/2025: kterou se zrušuje Obecně závazná vyhláška č. 7/2022 ze dne 07.12.2022</t>
  </si>
  <si>
    <t>1115498202</t>
  </si>
  <si>
    <t>6/2022</t>
  </si>
  <si>
    <t>o regulaci hlučných činností</t>
  </si>
  <si>
    <t>veřejný pořádek - hlučné činnosti</t>
  </si>
  <si>
    <t>zákon č. 128/2000 Sb., o obcích - § 10 písm. a) - hlučné činnosti</t>
  </si>
  <si>
    <t>1115446071</t>
  </si>
  <si>
    <t>5/2022</t>
  </si>
  <si>
    <t>1/2025: o užívání plakátovacích ploch v majetku obce</t>
  </si>
  <si>
    <t>1115432636</t>
  </si>
  <si>
    <t>4/2022</t>
  </si>
  <si>
    <t>kterou se zrušuje Obecně závazná vyhláška č. 8/2004 ze dne 23.8.2004</t>
  </si>
  <si>
    <t>1115419107</t>
  </si>
  <si>
    <t>3/2022</t>
  </si>
  <si>
    <t>o stanovení obecního systému odpadového hospodářství</t>
  </si>
  <si>
    <t>systém odpadového hospodářství</t>
  </si>
  <si>
    <t>zákon č. 541/2020 Sb., o odpadech - § 59 odst. 4</t>
  </si>
  <si>
    <t>1115394708</t>
  </si>
  <si>
    <t>2/2022</t>
  </si>
  <si>
    <t>kterou se vydává požární řád obce</t>
  </si>
  <si>
    <t>1/2023: Požární řád obce</t>
  </si>
  <si>
    <t>1115389547</t>
  </si>
  <si>
    <t>1/2022</t>
  </si>
  <si>
    <t xml:space="preserve">o místním poplatku za užívání veřejného prostranství </t>
  </si>
  <si>
    <t>místní poplatek za užívání veřejného prostranství</t>
  </si>
  <si>
    <t>zákon č. 565/1990 Sb., o místních poplatcích - § 14 - za užívání veřejného prostranství</t>
  </si>
  <si>
    <t>1115380739</t>
  </si>
  <si>
    <t>1/2013</t>
  </si>
  <si>
    <t xml:space="preserve">kterým se vydává tržní řád a stanoví zákaz podomního prodeje </t>
  </si>
  <si>
    <t>2013-11-06</t>
  </si>
  <si>
    <t>Dle přechodného ustanovení</t>
  </si>
  <si>
    <t>2/2023: kterým se vydává Tržní řád a stanoví zákaz podomního a pochůzkového prodeje</t>
  </si>
  <si>
    <t>1098359701</t>
  </si>
  <si>
    <t>3/2009</t>
  </si>
  <si>
    <t>kterou se stanoví části společného školského obvodu základní školy</t>
  </si>
  <si>
    <t>2009-12-11</t>
  </si>
  <si>
    <t>školské obvody - základní školy</t>
  </si>
  <si>
    <t>zákon č. 561/2004 Sb., školský zákon - § 178 odst. 2 písm. c)</t>
  </si>
  <si>
    <t>1098337437</t>
  </si>
  <si>
    <t>1/2014</t>
  </si>
  <si>
    <t>jíž se zakazuje provozování sázkových her, loterií a jiných podobných her</t>
  </si>
  <si>
    <t>2014-04-16</t>
  </si>
  <si>
    <t>hazardní hry</t>
  </si>
  <si>
    <t xml:space="preserve">zákon č. 186/2016 Sb., o hazardních hrách - § 12 </t>
  </si>
  <si>
    <t>1098333857</t>
  </si>
  <si>
    <t>1/2019</t>
  </si>
  <si>
    <t>o nočním klidu</t>
  </si>
  <si>
    <t>2019-07-12</t>
  </si>
  <si>
    <t>noční klid</t>
  </si>
  <si>
    <t>zákon č. 251/2016 Sb., o některých přestupcích - § 5 odst. 7</t>
  </si>
  <si>
    <t>1098329282</t>
  </si>
  <si>
    <t>1/2021</t>
  </si>
  <si>
    <t>o místním poplatku za obecní systém odpadového hospodářství</t>
  </si>
  <si>
    <t>2022-01-01</t>
  </si>
  <si>
    <t>1098324002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</si>
</sst>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45929</v>
      </c>
      <c r="I2" s="1">
        <v>45937.41282578903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HYPERLINK("https://sbirkapp.gov.cz/detail/SPP4D6R6YSZR3O2E", "https://sbirkapp.gov.cz/detail/SPP4D6R6YSZR3O2E")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45929</v>
      </c>
      <c r="I3" s="1">
        <v>45937.40285246421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HYPERLINK("https://sbirkapp.gov.cz/detail/SPPNU32C22EOI74M", "https://sbirkapp.gov.cz/detail/SPPNU32C22EOI74M")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45643.3546828503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HYPERLINK("https://sbirkapp.gov.cz/detail/SPPID4VVEMDDR7L2", "https://sbirkapp.gov.cz/detail/SPPID4VVEMDDR7L2")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45425</v>
      </c>
      <c r="I5" s="1">
        <v>45432.58496000215</v>
      </c>
      <c r="J5" t="s">
        <v>51</v>
      </c>
      <c r="K5" t="s">
        <v>31</v>
      </c>
      <c r="M5" t="s">
        <v>45</v>
      </c>
      <c r="N5" t="s">
        <v>46</v>
      </c>
      <c r="O5" t="s">
        <v>52</v>
      </c>
      <c r="R5" t="s">
        <v>53</v>
      </c>
      <c r="S5" t="b">
        <v>0</v>
      </c>
      <c r="T5" s="1">
        <v>45658</v>
      </c>
      <c r="U5" s="2">
        <f>HYPERLINK("https://sbirkapp.gov.cz/detail/SPPU7KLN2C74XMTU", "https://sbirkapp.gov.cz/detail/SPPU7KLN2C74XMTU")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45425</v>
      </c>
      <c r="I6" s="1">
        <v>45432.58232318363</v>
      </c>
      <c r="J6" t="s">
        <v>51</v>
      </c>
      <c r="K6" t="s">
        <v>31</v>
      </c>
      <c r="M6" t="s">
        <v>57</v>
      </c>
      <c r="N6" t="s">
        <v>58</v>
      </c>
      <c r="O6" t="s">
        <v>59</v>
      </c>
      <c r="S6" t="b">
        <v>1</v>
      </c>
      <c r="U6" s="2">
        <f>HYPERLINK("https://sbirkapp.gov.cz/detail/SPPDIMOAHUNBNZMC", "https://sbirkapp.gov.cz/detail/SPPDIMOAHUNBNZMC")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45257</v>
      </c>
      <c r="I7" s="1">
        <v>45277.48591247439</v>
      </c>
      <c r="J7" t="s">
        <v>63</v>
      </c>
      <c r="K7" t="s">
        <v>31</v>
      </c>
      <c r="M7" t="s">
        <v>57</v>
      </c>
      <c r="N7" t="s">
        <v>58</v>
      </c>
      <c r="P7" t="s">
        <v>64</v>
      </c>
      <c r="Q7" t="s">
        <v>65</v>
      </c>
      <c r="S7" t="b">
        <v>1</v>
      </c>
      <c r="U7" s="2">
        <f>HYPERLINK("https://sbirkapp.gov.cz/detail/SPPB3AKP3FLXNXCE", "https://sbirkapp.gov.cz/detail/SPPB3AKP3FLXNXCE")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43</v>
      </c>
      <c r="H8" s="1">
        <v>45257</v>
      </c>
      <c r="I8" s="1">
        <v>45277.4837867005</v>
      </c>
      <c r="J8" t="s">
        <v>63</v>
      </c>
      <c r="K8" t="s">
        <v>31</v>
      </c>
      <c r="M8" t="s">
        <v>45</v>
      </c>
      <c r="N8" t="s">
        <v>46</v>
      </c>
      <c r="P8" t="s">
        <v>68</v>
      </c>
      <c r="Q8" t="s">
        <v>69</v>
      </c>
      <c r="R8" t="s">
        <v>53</v>
      </c>
      <c r="S8" t="b">
        <v>0</v>
      </c>
      <c r="T8" s="1">
        <v>45658</v>
      </c>
      <c r="U8" s="2">
        <f>HYPERLINK("https://sbirkapp.gov.cz/detail/SPP6GFZ6ZNUSKLQE", "https://sbirkapp.gov.cz/detail/SPP6GFZ6ZNUSKLQE")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72</v>
      </c>
      <c r="G9" t="s">
        <v>73</v>
      </c>
      <c r="H9" s="1">
        <v>45082</v>
      </c>
      <c r="I9" s="1">
        <v>45091.30213749377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HYPERLINK("https://sbirkapp.gov.cz/detail/SPPUCLQWQMCZZSO6", "https://sbirkapp.gov.cz/detail/SPPUCLQWQMCZZSO6")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44991</v>
      </c>
      <c r="I10" s="1">
        <v>44992.59964877828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HYPERLINK("https://sbirkapp.gov.cz/detail/SPPJQT5C4EXUUXDY", "https://sbirkapp.gov.cz/detail/SPPJQT5C4EXUUXDY")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44902</v>
      </c>
      <c r="I11" s="1">
        <v>44908.57251203987</v>
      </c>
      <c r="J11" t="s">
        <v>88</v>
      </c>
      <c r="K11" t="s">
        <v>31</v>
      </c>
      <c r="M11" t="s">
        <v>32</v>
      </c>
      <c r="N11" t="s">
        <v>33</v>
      </c>
      <c r="S11" t="b">
        <v>1</v>
      </c>
      <c r="U11" s="2">
        <f>HYPERLINK("https://sbirkapp.gov.cz/detail/SPPLCWE2SELKZNGA", "https://sbirkapp.gov.cz/detail/SPPLCWE2SELKZNGA")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44902</v>
      </c>
      <c r="I12" s="1">
        <v>44908.5719786343</v>
      </c>
      <c r="J12" t="s">
        <v>88</v>
      </c>
      <c r="K12" t="s">
        <v>31</v>
      </c>
      <c r="M12" t="s">
        <v>32</v>
      </c>
      <c r="N12" t="s">
        <v>33</v>
      </c>
      <c r="S12" t="b">
        <v>1</v>
      </c>
      <c r="U12" s="2">
        <f>HYPERLINK("https://sbirkapp.gov.cz/detail/SPP7FIIA2QGYWN62", "https://sbirkapp.gov.cz/detail/SPP7FIIA2QGYWN62")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62</v>
      </c>
      <c r="H13" s="1">
        <v>44902</v>
      </c>
      <c r="I13" s="1">
        <v>44908.57070521099</v>
      </c>
      <c r="J13" t="s">
        <v>88</v>
      </c>
      <c r="K13" t="s">
        <v>31</v>
      </c>
      <c r="M13" t="s">
        <v>57</v>
      </c>
      <c r="N13" t="s">
        <v>58</v>
      </c>
      <c r="R13" t="s">
        <v>59</v>
      </c>
      <c r="S13" t="b">
        <v>0</v>
      </c>
      <c r="T13" s="1">
        <v>45292</v>
      </c>
      <c r="U13" s="2">
        <f>HYPERLINK("https://sbirkapp.gov.cz/detail/SPP5VIQE6RDSYXZ6", "https://sbirkapp.gov.cz/detail/SPP5VIQE6RDSYXZ6")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44902</v>
      </c>
      <c r="I14" s="1">
        <v>44908.55862881992</v>
      </c>
      <c r="J14" t="s">
        <v>88</v>
      </c>
      <c r="K14" t="s">
        <v>31</v>
      </c>
      <c r="M14" t="s">
        <v>97</v>
      </c>
      <c r="N14" t="s">
        <v>98</v>
      </c>
      <c r="R14" t="s">
        <v>99</v>
      </c>
      <c r="S14" t="b">
        <v>0</v>
      </c>
      <c r="T14" s="1">
        <v>45952</v>
      </c>
      <c r="U14" s="2">
        <f>HYPERLINK("https://sbirkapp.gov.cz/detail/SPPUAVKIVMPZEBH4", "https://sbirkapp.gov.cz/detail/SPPUAVKIVMPZEBH4")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44902</v>
      </c>
      <c r="I15" s="1">
        <v>44908.50056328886</v>
      </c>
      <c r="J15" t="s">
        <v>88</v>
      </c>
      <c r="K15" t="s">
        <v>31</v>
      </c>
      <c r="M15" t="s">
        <v>103</v>
      </c>
      <c r="N15" t="s">
        <v>104</v>
      </c>
      <c r="S15" t="b">
        <v>1</v>
      </c>
      <c r="U15" s="2">
        <f>HYPERLINK("https://sbirkapp.gov.cz/detail/SPPAFFKYPNECG376", "https://sbirkapp.gov.cz/detail/SPPAFFKYPNECG376")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37</v>
      </c>
      <c r="H16" s="1">
        <v>44902</v>
      </c>
      <c r="I16" s="1">
        <v>44908.49212647777</v>
      </c>
      <c r="J16" t="s">
        <v>88</v>
      </c>
      <c r="K16" t="s">
        <v>31</v>
      </c>
      <c r="M16" t="s">
        <v>38</v>
      </c>
      <c r="N16" t="s">
        <v>39</v>
      </c>
      <c r="R16" t="s">
        <v>107</v>
      </c>
      <c r="S16" t="b">
        <v>0</v>
      </c>
      <c r="T16" s="1">
        <v>45952</v>
      </c>
      <c r="U16" s="2">
        <f>HYPERLINK("https://sbirkapp.gov.cz/detail/SPPB7OZ3LBUXKMW4", "https://sbirkapp.gov.cz/detail/SPPB7OZ3LBUXKMW4")</f>
        <v>0</v>
      </c>
      <c r="V16" t="s">
        <v>108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110</v>
      </c>
      <c r="H17" s="1">
        <v>44902</v>
      </c>
      <c r="I17" s="1">
        <v>44908.47462541099</v>
      </c>
      <c r="J17" t="s">
        <v>88</v>
      </c>
      <c r="K17" t="s">
        <v>31</v>
      </c>
      <c r="M17" t="s">
        <v>32</v>
      </c>
      <c r="N17" t="s">
        <v>33</v>
      </c>
      <c r="S17" t="b">
        <v>1</v>
      </c>
      <c r="U17" s="2">
        <f>HYPERLINK("https://sbirkapp.gov.cz/detail/SPPJLCMFI7IFYS7M", "https://sbirkapp.gov.cz/detail/SPPJLCMFI7IFYS7M")</f>
        <v>0</v>
      </c>
      <c r="V17" t="s">
        <v>111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112</v>
      </c>
      <c r="F18" t="s">
        <v>28</v>
      </c>
      <c r="G18" t="s">
        <v>113</v>
      </c>
      <c r="H18" s="1">
        <v>44902</v>
      </c>
      <c r="I18" s="1">
        <v>44908.44880162248</v>
      </c>
      <c r="J18" t="s">
        <v>88</v>
      </c>
      <c r="K18" t="s">
        <v>31</v>
      </c>
      <c r="M18" t="s">
        <v>114</v>
      </c>
      <c r="N18" t="s">
        <v>115</v>
      </c>
      <c r="S18" t="b">
        <v>1</v>
      </c>
      <c r="U18" s="2">
        <f>HYPERLINK("https://sbirkapp.gov.cz/detail/SPPJSOU46XCVCVQU", "https://sbirkapp.gov.cz/detail/SPPJSOU46XCVCVQU")</f>
        <v>0</v>
      </c>
      <c r="V18" t="s">
        <v>116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117</v>
      </c>
      <c r="F19" t="s">
        <v>28</v>
      </c>
      <c r="G19" t="s">
        <v>118</v>
      </c>
      <c r="H19" s="1">
        <v>44902</v>
      </c>
      <c r="I19" s="1">
        <v>44908.44404763183</v>
      </c>
      <c r="J19" t="s">
        <v>88</v>
      </c>
      <c r="K19" t="s">
        <v>31</v>
      </c>
      <c r="M19" t="s">
        <v>82</v>
      </c>
      <c r="N19" t="s">
        <v>83</v>
      </c>
      <c r="R19" t="s">
        <v>119</v>
      </c>
      <c r="S19" t="b">
        <v>0</v>
      </c>
      <c r="T19" s="1">
        <v>44992</v>
      </c>
      <c r="U19" s="2">
        <f>HYPERLINK("https://sbirkapp.gov.cz/detail/SPP5OLPNJAH42PB4", "https://sbirkapp.gov.cz/detail/SPP5OLPNJAH42PB4")</f>
        <v>0</v>
      </c>
      <c r="V19" t="s">
        <v>120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121</v>
      </c>
      <c r="F20" t="s">
        <v>28</v>
      </c>
      <c r="G20" t="s">
        <v>122</v>
      </c>
      <c r="H20" s="1">
        <v>44902</v>
      </c>
      <c r="I20" s="1">
        <v>44908.43412774733</v>
      </c>
      <c r="J20" t="s">
        <v>88</v>
      </c>
      <c r="K20" t="s">
        <v>31</v>
      </c>
      <c r="M20" t="s">
        <v>123</v>
      </c>
      <c r="N20" t="s">
        <v>124</v>
      </c>
      <c r="S20" t="b">
        <v>1</v>
      </c>
      <c r="U20" s="2">
        <f>HYPERLINK("https://sbirkapp.gov.cz/detail/SPPFDWU5TQVLR7HY", "https://sbirkapp.gov.cz/detail/SPPFDWU5TQVLR7HY")</f>
        <v>0</v>
      </c>
      <c r="V20" t="s">
        <v>125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126</v>
      </c>
      <c r="F21" t="s">
        <v>72</v>
      </c>
      <c r="G21" t="s">
        <v>127</v>
      </c>
      <c r="H21" s="1">
        <v>41584</v>
      </c>
      <c r="I21" s="1">
        <v>44860.64326156098</v>
      </c>
      <c r="J21" t="s">
        <v>128</v>
      </c>
      <c r="K21" t="s">
        <v>129</v>
      </c>
      <c r="L21" s="1">
        <v>41584</v>
      </c>
      <c r="M21" t="s">
        <v>75</v>
      </c>
      <c r="N21" t="s">
        <v>76</v>
      </c>
      <c r="R21" t="s">
        <v>130</v>
      </c>
      <c r="S21" t="b">
        <v>0</v>
      </c>
      <c r="T21" s="1">
        <v>45091</v>
      </c>
      <c r="U21" s="2">
        <f>HYPERLINK("https://sbirkapp.gov.cz/detail/SPPSKGI3MZWIJ3SI", "https://sbirkapp.gov.cz/detail/SPPSKGI3MZWIJ3SI")</f>
        <v>0</v>
      </c>
      <c r="V21" t="s">
        <v>131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132</v>
      </c>
      <c r="F22" t="s">
        <v>28</v>
      </c>
      <c r="G22" t="s">
        <v>133</v>
      </c>
      <c r="H22" s="1">
        <v>40158</v>
      </c>
      <c r="I22" s="1">
        <v>44860.61343394077</v>
      </c>
      <c r="J22" t="s">
        <v>134</v>
      </c>
      <c r="K22" t="s">
        <v>129</v>
      </c>
      <c r="L22" s="1">
        <v>40158</v>
      </c>
      <c r="M22" t="s">
        <v>135</v>
      </c>
      <c r="N22" t="s">
        <v>136</v>
      </c>
      <c r="S22" t="b">
        <v>1</v>
      </c>
      <c r="U22" s="2">
        <f>HYPERLINK("https://sbirkapp.gov.cz/detail/SPPLLUJ5AMAKW32C", "https://sbirkapp.gov.cz/detail/SPPLLUJ5AMAKW32C")</f>
        <v>0</v>
      </c>
      <c r="V22" t="s">
        <v>137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138</v>
      </c>
      <c r="F23" t="s">
        <v>28</v>
      </c>
      <c r="G23" t="s">
        <v>139</v>
      </c>
      <c r="H23" s="1">
        <v>41745</v>
      </c>
      <c r="I23" s="1">
        <v>44860.608720161</v>
      </c>
      <c r="J23" t="s">
        <v>140</v>
      </c>
      <c r="K23" t="s">
        <v>129</v>
      </c>
      <c r="L23" s="1">
        <v>41745</v>
      </c>
      <c r="M23" t="s">
        <v>141</v>
      </c>
      <c r="N23" t="s">
        <v>142</v>
      </c>
      <c r="S23" t="b">
        <v>1</v>
      </c>
      <c r="U23" s="2">
        <f>HYPERLINK("https://sbirkapp.gov.cz/detail/SPPLANUMB2MRZDO4", "https://sbirkapp.gov.cz/detail/SPPLANUMB2MRZDO4")</f>
        <v>0</v>
      </c>
      <c r="V23" t="s">
        <v>143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144</v>
      </c>
      <c r="F24" t="s">
        <v>28</v>
      </c>
      <c r="G24" t="s">
        <v>145</v>
      </c>
      <c r="H24" s="1">
        <v>43643</v>
      </c>
      <c r="I24" s="1">
        <v>44860.60342629549</v>
      </c>
      <c r="J24" t="s">
        <v>146</v>
      </c>
      <c r="K24" t="s">
        <v>129</v>
      </c>
      <c r="L24" s="1">
        <v>43643</v>
      </c>
      <c r="M24" t="s">
        <v>147</v>
      </c>
      <c r="N24" t="s">
        <v>148</v>
      </c>
      <c r="S24" t="b">
        <v>1</v>
      </c>
      <c r="U24" s="2">
        <f>HYPERLINK("https://sbirkapp.gov.cz/detail/SPPOZZEJHBL3XOC4", "https://sbirkapp.gov.cz/detail/SPPOZZEJHBL3XOC4")</f>
        <v>0</v>
      </c>
      <c r="V24" t="s">
        <v>149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150</v>
      </c>
      <c r="F25" t="s">
        <v>28</v>
      </c>
      <c r="G25" t="s">
        <v>151</v>
      </c>
      <c r="H25" s="1">
        <v>44546</v>
      </c>
      <c r="I25" s="1">
        <v>44860.59610217741</v>
      </c>
      <c r="J25" t="s">
        <v>152</v>
      </c>
      <c r="K25" t="s">
        <v>129</v>
      </c>
      <c r="L25" s="1">
        <v>44546</v>
      </c>
      <c r="M25" t="s">
        <v>45</v>
      </c>
      <c r="N25" t="s">
        <v>46</v>
      </c>
      <c r="R25" t="s">
        <v>52</v>
      </c>
      <c r="S25" t="b">
        <v>0</v>
      </c>
      <c r="T25" s="1">
        <v>45292</v>
      </c>
      <c r="U25" s="2">
        <f>HYPERLINK("https://sbirkapp.gov.cz/detail/SPPVSOBQBAHHEFL6", "https://sbirkapp.gov.cz/detail/SPPVSOBQBAHHEFL6")</f>
        <v>0</v>
      </c>
      <c r="V25" t="s">
        <v>153</v>
      </c>
      <c r="W2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2026-05-11T02:27:07Z</dcterms:created>
  <dcterms:modified xsi:type="dcterms:W3CDTF">2026-05-11T02:27:07Z</dcterms:modified>
</cp:coreProperties>
</file>