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<sst xmlns="http://schemas.openxmlformats.org/spreadsheetml/2006/main" count="285" uniqueCount="134">
  <si>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</si>
  <si>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</si>
  <si>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</si>
  <si>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</si>
  <si>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</si>
  <si>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</si>
  <si>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</si>
  <si>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</si>
  <si>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</si>
  <si>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</si>
  <si>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</si>
  <si>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</si>
  <si>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</si>
  <si>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</si>
  <si>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</si>
  <si>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</si>
  <si>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</si>
  <si>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</si>
  <si>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</si>
  <si>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</si>
  <si>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</si>
  <si>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</si>
  <si>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</si>
  <si>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Chlebičov</t>
  </si>
  <si>
    <t>00533947</t>
  </si>
  <si>
    <t>9xvazan</t>
  </si>
  <si>
    <t>Moravskoslezský kraj</t>
  </si>
  <si>
    <t>3/2019</t>
  </si>
  <si>
    <t>Obecně závazná vyhláška</t>
  </si>
  <si>
    <t>O regulaci provozování hazardních her</t>
  </si>
  <si>
    <t>2019-10-18</t>
  </si>
  <si>
    <t>Dle přechodného ustanovení</t>
  </si>
  <si>
    <t>hazardní hry</t>
  </si>
  <si>
    <t>zákon č. 186/2016 Sb., o hazardních hrách - § 12 odst. 1</t>
  </si>
  <si>
    <t>1458330702</t>
  </si>
  <si>
    <t>3/2014</t>
  </si>
  <si>
    <t>Zrušující OZV obce Chlebičov č. 1/2003</t>
  </si>
  <si>
    <t>2014-11-01</t>
  </si>
  <si>
    <t>zrušovací</t>
  </si>
  <si>
    <t>ústavní zákon č. 1/1993 Sb., Ústava České republiky - čl. 104 odst. 3 - zrušovací OZV</t>
  </si>
  <si>
    <t>1458329393</t>
  </si>
  <si>
    <t>1/2014</t>
  </si>
  <si>
    <t>Zrušující OZV obce Chlebičov č. 1/2001</t>
  </si>
  <si>
    <t>2014-08-09</t>
  </si>
  <si>
    <t>1458328427</t>
  </si>
  <si>
    <t>1/2016</t>
  </si>
  <si>
    <t>Nařízení</t>
  </si>
  <si>
    <t>Tržní řád , kterým se stanovuje zákaz podomního prodeje</t>
  </si>
  <si>
    <t>2016-03-13</t>
  </si>
  <si>
    <t>regulace podomního a pochůzkového prodeje a nabízení služeb</t>
  </si>
  <si>
    <t xml:space="preserve">zákon č. 455/1991 Sb., živnostenský zákon - § 18 odst. 4 </t>
  </si>
  <si>
    <t>1458324440</t>
  </si>
  <si>
    <t>9/2000</t>
  </si>
  <si>
    <t>Zrušující OZV obce Chlebičov č. 3/1994</t>
  </si>
  <si>
    <t>2000-04-20</t>
  </si>
  <si>
    <t>1458313280</t>
  </si>
  <si>
    <t>7/2000</t>
  </si>
  <si>
    <t>Zrušující OZV obce Chlebičov č. 5/1998</t>
  </si>
  <si>
    <t>1458298192</t>
  </si>
  <si>
    <t>6/1998</t>
  </si>
  <si>
    <t>Zrušující OZV obce Chlebičov č. 2/1994</t>
  </si>
  <si>
    <t>1998-02-17</t>
  </si>
  <si>
    <t>1458293746</t>
  </si>
  <si>
    <t>3/2024</t>
  </si>
  <si>
    <t>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</si>
  <si>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</si>
  <si>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</si>
  <si>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</si>
  <si>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</si>
  <si>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2/2023: Stanovení obecního systému odpadového hospodářství</t>
  </si>
  <si>
    <t>1453845997</t>
  </si>
  <si>
    <t>2/2024</t>
  </si>
  <si>
    <t>Místní poplatek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</si>
  <si>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</si>
  <si>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</si>
  <si>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4/2023: Místní poplatek za obecní systém odpadového hospodářství</t>
  </si>
  <si>
    <t>1453843498</t>
  </si>
  <si>
    <t>1/2024</t>
  </si>
  <si>
    <t>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</si>
  <si>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</si>
  <si>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</si>
  <si>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4/2022: Stanovení koeficientu pro výpočet daně z nemovitých věcí</t>
  </si>
  <si>
    <t>1390439659</t>
  </si>
  <si>
    <t>4/2023</t>
  </si>
  <si>
    <t>2024-01-01</t>
  </si>
  <si>
    <t>2/2024: Místní poplatek za obecní systém odpadového hospodářství</t>
  </si>
  <si>
    <t>1287749986</t>
  </si>
  <si>
    <t>3/2023</t>
  </si>
  <si>
    <t>Místní poplatek ze psů</t>
  </si>
  <si>
    <t>místní poplatek ze psů</t>
  </si>
  <si>
    <t>zákon č. 565/1990 Sb., o místních poplatcích - § 14 - ze psů</t>
  </si>
  <si>
    <t>1/2022: Místní poplatek ze psů</t>
  </si>
  <si>
    <t>1287747495</t>
  </si>
  <si>
    <t>2/2023</t>
  </si>
  <si>
    <t>2023-06-14</t>
  </si>
  <si>
    <t>4/2023: Místní poplatek za obecní systém odpadového hospodářství; 3/2024: Stanovení obecního systému odpadového hospodářství</t>
  </si>
  <si>
    <t>1196442863</t>
  </si>
  <si>
    <t>1/2023</t>
  </si>
  <si>
    <t>O nočním klidu</t>
  </si>
  <si>
    <t>noční klid</t>
  </si>
  <si>
    <t>zákon č. 251/2016 Sb., o některých přestupcích - § 5 odst. 7</t>
  </si>
  <si>
    <t>3/2022: O nočním klidu</t>
  </si>
  <si>
    <t>1196436936</t>
  </si>
  <si>
    <t>7/2022</t>
  </si>
  <si>
    <t>Místní poplatek za užívání veřejného prostranství</t>
  </si>
  <si>
    <t>2022-10-08</t>
  </si>
  <si>
    <t>místní poplatek za užívání veřejného prostranství</t>
  </si>
  <si>
    <t>zákon č. 565/1990 Sb., o místních poplatcích - § 14 - za užívání veřejného prostranství</t>
  </si>
  <si>
    <t>1086170464</t>
  </si>
  <si>
    <t>6/2022</t>
  </si>
  <si>
    <t>Zrušující OZV obce Chlebičov č. 2/2014</t>
  </si>
  <si>
    <t>1086167606</t>
  </si>
  <si>
    <t>5/2022</t>
  </si>
  <si>
    <t>Zrušující některé obecné závazné vyhlášky</t>
  </si>
  <si>
    <t>2022-07-15</t>
  </si>
  <si>
    <t>1056304436</t>
  </si>
  <si>
    <t>4/2022</t>
  </si>
  <si>
    <t>Stanovení koeficientu pro výpočet daně z nemovitých věcí</t>
  </si>
  <si>
    <t>2023-01-01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</si>
  <si>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</si>
  <si>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</si>
  <si>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1/2024: Stanovení místního koeficientu pro jednotlivé skupiny nemovitých věcí</t>
  </si>
  <si>
    <t>1056299135</t>
  </si>
  <si>
    <t>3/2022</t>
  </si>
  <si>
    <t>1/2023: O nočním klidu</t>
  </si>
  <si>
    <t>1056293356</t>
  </si>
  <si>
    <t>2/2022</t>
  </si>
  <si>
    <t>Pravidla pro pohyb psů na veřejném prostranství</t>
  </si>
  <si>
    <t>pohyb psů; veřejný pořádek - jiné</t>
  </si>
  <si>
    <t>zákon č. 246/1992 Sb., na ochranu zvířat proti týrání - § 24 odst. 2; zákon č. 128/2000 Sb., o obcích - § 10 písm. c) - jiné</t>
  </si>
  <si>
    <t>1056289341</t>
  </si>
  <si>
    <t>1/2022</t>
  </si>
  <si>
    <t>3/2023: Místní poplatek ze psů</t>
  </si>
  <si>
    <t>1056274069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</si>
</sst>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66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43741</v>
      </c>
      <c r="I2" s="1">
        <v>45656.529556854</v>
      </c>
      <c r="J2" t="s">
        <v>30</v>
      </c>
      <c r="K2" t="s">
        <v>31</v>
      </c>
      <c r="L2" s="1">
        <v>43741</v>
      </c>
      <c r="M2" t="s">
        <v>32</v>
      </c>
      <c r="N2" t="s">
        <v>33</v>
      </c>
      <c r="S2" t="b">
        <v>1</v>
      </c>
      <c r="U2" s="2">
        <f>HYPERLINK("https://sbirkapp.gov.cz/detail/SPPQAI6DNCM3IDOQ", "https://sbirkapp.gov.cz/detail/SPPQAI6DNCM3IDOQ")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41918</v>
      </c>
      <c r="I3" s="1">
        <v>45656.52594598284</v>
      </c>
      <c r="J3" t="s">
        <v>37</v>
      </c>
      <c r="K3" t="s">
        <v>31</v>
      </c>
      <c r="L3" s="1">
        <v>41918</v>
      </c>
      <c r="M3" t="s">
        <v>38</v>
      </c>
      <c r="N3" t="s">
        <v>39</v>
      </c>
      <c r="S3" t="b">
        <v>1</v>
      </c>
      <c r="U3" s="2">
        <f>HYPERLINK("https://sbirkapp.gov.cz/detail/SPPGWIEPYLGT6QD6", "https://sbirkapp.gov.cz/detail/SPPGWIEPYLGT6QD6")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41845</v>
      </c>
      <c r="I4" s="1">
        <v>45656.52426258919</v>
      </c>
      <c r="J4" t="s">
        <v>43</v>
      </c>
      <c r="K4" t="s">
        <v>31</v>
      </c>
      <c r="L4" s="1">
        <v>41845</v>
      </c>
      <c r="M4" t="s">
        <v>38</v>
      </c>
      <c r="N4" t="s">
        <v>39</v>
      </c>
      <c r="S4" t="b">
        <v>1</v>
      </c>
      <c r="U4" s="2">
        <f>HYPERLINK("https://sbirkapp.gov.cz/detail/SPPJQMJNVEHVTKBS", "https://sbirkapp.gov.cz/detail/SPPJQMJNVEHVTKBS")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46</v>
      </c>
      <c r="G5" t="s">
        <v>47</v>
      </c>
      <c r="H5" s="1">
        <v>42426</v>
      </c>
      <c r="I5" s="1">
        <v>45656.51622960126</v>
      </c>
      <c r="J5" t="s">
        <v>48</v>
      </c>
      <c r="K5" t="s">
        <v>31</v>
      </c>
      <c r="L5" s="1">
        <v>42426</v>
      </c>
      <c r="M5" t="s">
        <v>49</v>
      </c>
      <c r="N5" t="s">
        <v>50</v>
      </c>
      <c r="S5" t="b">
        <v>1</v>
      </c>
      <c r="U5" s="2">
        <f>HYPERLINK("https://sbirkapp.gov.cz/detail/SPPIJ3R6UJV7K574", "https://sbirkapp.gov.cz/detail/SPPIJ3R6UJV7K574")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36621</v>
      </c>
      <c r="I6" s="1">
        <v>45656.50619290536</v>
      </c>
      <c r="J6" t="s">
        <v>54</v>
      </c>
      <c r="K6" t="s">
        <v>31</v>
      </c>
      <c r="L6" s="1">
        <v>36621</v>
      </c>
      <c r="M6" t="s">
        <v>38</v>
      </c>
      <c r="N6" t="s">
        <v>39</v>
      </c>
      <c r="S6" t="b">
        <v>1</v>
      </c>
      <c r="U6" s="2">
        <f>HYPERLINK("https://sbirkapp.gov.cz/detail/SPPPSJHN3D32VZNE", "https://sbirkapp.gov.cz/detail/SPPPSJHN3D32VZNE")</f>
        <v>0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36621</v>
      </c>
      <c r="I7" s="1">
        <v>45656.48819706005</v>
      </c>
      <c r="J7" t="s">
        <v>54</v>
      </c>
      <c r="K7" t="s">
        <v>31</v>
      </c>
      <c r="L7" s="1">
        <v>36621</v>
      </c>
      <c r="M7" t="s">
        <v>38</v>
      </c>
      <c r="N7" t="s">
        <v>39</v>
      </c>
      <c r="S7" t="b">
        <v>1</v>
      </c>
      <c r="U7" s="2">
        <f>HYPERLINK("https://sbirkapp.gov.cz/detail/SPPX3JMPD22CPC7E", "https://sbirkapp.gov.cz/detail/SPPX3JMPD22CPC7E")</f>
        <v>0</v>
      </c>
      <c r="V7" t="s">
        <v>58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59</v>
      </c>
      <c r="F8" t="s">
        <v>28</v>
      </c>
      <c r="G8" t="s">
        <v>60</v>
      </c>
      <c r="H8" s="1">
        <v>35828</v>
      </c>
      <c r="I8" s="1">
        <v>45656.48041471208</v>
      </c>
      <c r="J8" t="s">
        <v>61</v>
      </c>
      <c r="K8" t="s">
        <v>31</v>
      </c>
      <c r="L8" s="1">
        <v>35828</v>
      </c>
      <c r="M8" t="s">
        <v>38</v>
      </c>
      <c r="N8" t="s">
        <v>39</v>
      </c>
      <c r="S8" t="b">
        <v>1</v>
      </c>
      <c r="U8" s="2">
        <f>HYPERLINK("https://sbirkapp.gov.cz/detail/SPP3DZJRCADTVRXO", "https://sbirkapp.gov.cz/detail/SPP3DZJRCADTVRXO")</f>
        <v>0</v>
      </c>
      <c r="V8" t="s">
        <v>62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63</v>
      </c>
      <c r="F9" t="s">
        <v>28</v>
      </c>
      <c r="G9" t="s">
        <v>64</v>
      </c>
      <c r="H9" s="1">
        <v>45642</v>
      </c>
      <c r="I9" s="1">
        <v>45643.61660137364</v>
      </c>
      <c r="J9" t="s">
        <v>65</v>
      </c>
      <c r="K9" t="s">
        <v>66</v>
      </c>
      <c r="M9" t="s">
        <v>67</v>
      </c>
      <c r="N9" t="s">
        <v>68</v>
      </c>
      <c r="P9" t="s">
        <v>69</v>
      </c>
      <c r="S9" t="b">
        <v>1</v>
      </c>
      <c r="U9" s="2">
        <f>HYPERLINK("https://sbirkapp.gov.cz/detail/SPPGPJ7XUFIUYIKU", "https://sbirkapp.gov.cz/detail/SPPGPJ7XUFIUYIKU")</f>
        <v>0</v>
      </c>
      <c r="V9" t="s">
        <v>70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71</v>
      </c>
      <c r="F10" t="s">
        <v>28</v>
      </c>
      <c r="G10" t="s">
        <v>72</v>
      </c>
      <c r="H10" s="1">
        <v>45642</v>
      </c>
      <c r="I10" s="1">
        <v>45643.61448671055</v>
      </c>
      <c r="J10" t="s">
        <v>65</v>
      </c>
      <c r="K10" t="s">
        <v>66</v>
      </c>
      <c r="M10" t="s">
        <v>73</v>
      </c>
      <c r="N10" t="s">
        <v>74</v>
      </c>
      <c r="P10" t="s">
        <v>75</v>
      </c>
      <c r="S10" t="b">
        <v>1</v>
      </c>
      <c r="U10" s="2">
        <f>HYPERLINK("https://sbirkapp.gov.cz/detail/SPPEBRDHQHNKRM6G", "https://sbirkapp.gov.cz/detail/SPPEBRDHQHNKRM6G")</f>
        <v>0</v>
      </c>
      <c r="V10" t="s">
        <v>76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77</v>
      </c>
      <c r="F11" t="s">
        <v>28</v>
      </c>
      <c r="G11" t="s">
        <v>78</v>
      </c>
      <c r="H11" s="1">
        <v>45497</v>
      </c>
      <c r="I11" s="1">
        <v>45498.38245812457</v>
      </c>
      <c r="J11" t="s">
        <v>65</v>
      </c>
      <c r="K11" t="s">
        <v>66</v>
      </c>
      <c r="M11" t="s">
        <v>79</v>
      </c>
      <c r="N11" t="s">
        <v>80</v>
      </c>
      <c r="P11" t="s">
        <v>81</v>
      </c>
      <c r="S11" t="b">
        <v>1</v>
      </c>
      <c r="U11" s="2">
        <f>HYPERLINK("https://sbirkapp.gov.cz/detail/SPPJJ5NGGKMXGKDY", "https://sbirkapp.gov.cz/detail/SPPJJ5NGGKMXGKDY")</f>
        <v>0</v>
      </c>
      <c r="V11" t="s">
        <v>82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83</v>
      </c>
      <c r="F12" t="s">
        <v>28</v>
      </c>
      <c r="G12" t="s">
        <v>72</v>
      </c>
      <c r="H12" s="1">
        <v>45274</v>
      </c>
      <c r="I12" s="1">
        <v>45278.86456354128</v>
      </c>
      <c r="J12" t="s">
        <v>84</v>
      </c>
      <c r="K12" t="s">
        <v>66</v>
      </c>
      <c r="M12" t="s">
        <v>73</v>
      </c>
      <c r="N12" t="s">
        <v>74</v>
      </c>
      <c r="R12" t="s">
        <v>85</v>
      </c>
      <c r="S12" t="b">
        <v>0</v>
      </c>
      <c r="T12" s="1">
        <v>45658</v>
      </c>
      <c r="U12" s="2">
        <f>HYPERLINK("https://sbirkapp.gov.cz/detail/SPPHHDKDKZVSYPFE", "https://sbirkapp.gov.cz/detail/SPPHHDKDKZVSYPFE")</f>
        <v>0</v>
      </c>
      <c r="V12" t="s">
        <v>86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87</v>
      </c>
      <c r="F13" t="s">
        <v>28</v>
      </c>
      <c r="G13" t="s">
        <v>88</v>
      </c>
      <c r="H13" s="1">
        <v>45274</v>
      </c>
      <c r="I13" s="1">
        <v>45278.86129153405</v>
      </c>
      <c r="J13" t="s">
        <v>84</v>
      </c>
      <c r="K13" t="s">
        <v>66</v>
      </c>
      <c r="M13" t="s">
        <v>89</v>
      </c>
      <c r="N13" t="s">
        <v>90</v>
      </c>
      <c r="P13" t="s">
        <v>91</v>
      </c>
      <c r="S13" t="b">
        <v>1</v>
      </c>
      <c r="U13" s="2">
        <f>HYPERLINK("https://sbirkapp.gov.cz/detail/SPPTC74VQU7Q7SSC", "https://sbirkapp.gov.cz/detail/SPPTC74VQU7Q7SSC")</f>
        <v>0</v>
      </c>
      <c r="V13" t="s">
        <v>92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93</v>
      </c>
      <c r="F14" t="s">
        <v>28</v>
      </c>
      <c r="G14" t="s">
        <v>64</v>
      </c>
      <c r="H14" s="1">
        <v>45068</v>
      </c>
      <c r="I14" s="1">
        <v>45076.39758786838</v>
      </c>
      <c r="J14" t="s">
        <v>94</v>
      </c>
      <c r="K14" t="s">
        <v>66</v>
      </c>
      <c r="M14" t="s">
        <v>67</v>
      </c>
      <c r="N14" t="s">
        <v>68</v>
      </c>
      <c r="R14" t="s">
        <v>95</v>
      </c>
      <c r="S14" t="b">
        <v>0</v>
      </c>
      <c r="T14" s="1">
        <v>45658</v>
      </c>
      <c r="U14" s="2">
        <f>HYPERLINK("https://sbirkapp.gov.cz/detail/SPP7FRSVXJKNUUY2", "https://sbirkapp.gov.cz/detail/SPP7FRSVXJKNUUY2")</f>
        <v>0</v>
      </c>
      <c r="V14" t="s">
        <v>96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97</v>
      </c>
      <c r="F15" t="s">
        <v>28</v>
      </c>
      <c r="G15" t="s">
        <v>98</v>
      </c>
      <c r="H15" s="1">
        <v>45068</v>
      </c>
      <c r="I15" s="1">
        <v>45076.39127237904</v>
      </c>
      <c r="J15" t="s">
        <v>94</v>
      </c>
      <c r="K15" t="s">
        <v>66</v>
      </c>
      <c r="M15" t="s">
        <v>99</v>
      </c>
      <c r="N15" t="s">
        <v>100</v>
      </c>
      <c r="P15" t="s">
        <v>101</v>
      </c>
      <c r="S15" t="b">
        <v>1</v>
      </c>
      <c r="U15" s="2">
        <f>HYPERLINK("https://sbirkapp.gov.cz/detail/SPPYBG3ZE7BYNUP6", "https://sbirkapp.gov.cz/detail/SPPYBG3ZE7BYNUP6")</f>
        <v>0</v>
      </c>
      <c r="V15" t="s">
        <v>102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103</v>
      </c>
      <c r="F16" t="s">
        <v>28</v>
      </c>
      <c r="G16" t="s">
        <v>104</v>
      </c>
      <c r="H16" s="1">
        <v>44819</v>
      </c>
      <c r="I16" s="1">
        <v>44827.49102457318</v>
      </c>
      <c r="J16" t="s">
        <v>105</v>
      </c>
      <c r="K16" t="s">
        <v>66</v>
      </c>
      <c r="M16" t="s">
        <v>106</v>
      </c>
      <c r="N16" t="s">
        <v>107</v>
      </c>
      <c r="S16" t="b">
        <v>1</v>
      </c>
      <c r="U16" s="2">
        <f>HYPERLINK("https://sbirkapp.gov.cz/detail/SPPHRHRC5ORRHRQA", "https://sbirkapp.gov.cz/detail/SPPHRHRC5ORRHRQA")</f>
        <v>0</v>
      </c>
      <c r="V16" t="s">
        <v>108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109</v>
      </c>
      <c r="F17" t="s">
        <v>28</v>
      </c>
      <c r="G17" t="s">
        <v>110</v>
      </c>
      <c r="H17" s="1">
        <v>44819</v>
      </c>
      <c r="I17" s="1">
        <v>44827.48683373815</v>
      </c>
      <c r="J17" t="s">
        <v>105</v>
      </c>
      <c r="K17" t="s">
        <v>66</v>
      </c>
      <c r="M17" t="s">
        <v>38</v>
      </c>
      <c r="N17" t="s">
        <v>39</v>
      </c>
      <c r="S17" t="b">
        <v>1</v>
      </c>
      <c r="U17" s="2">
        <f>HYPERLINK("https://sbirkapp.gov.cz/detail/SPPAWTZ2P2HQMDKA", "https://sbirkapp.gov.cz/detail/SPPAWTZ2P2HQMDKA")</f>
        <v>0</v>
      </c>
      <c r="V17" t="s">
        <v>111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112</v>
      </c>
      <c r="F18" t="s">
        <v>28</v>
      </c>
      <c r="G18" t="s">
        <v>113</v>
      </c>
      <c r="H18" s="1">
        <v>44725</v>
      </c>
      <c r="I18" s="1">
        <v>44742.46093212117</v>
      </c>
      <c r="J18" t="s">
        <v>114</v>
      </c>
      <c r="K18" t="s">
        <v>66</v>
      </c>
      <c r="M18" t="s">
        <v>38</v>
      </c>
      <c r="N18" t="s">
        <v>39</v>
      </c>
      <c r="S18" t="b">
        <v>1</v>
      </c>
      <c r="U18" s="2">
        <f>HYPERLINK("https://sbirkapp.gov.cz/detail/SPP6DDMLJLQCA4BC", "https://sbirkapp.gov.cz/detail/SPP6DDMLJLQCA4BC")</f>
        <v>0</v>
      </c>
      <c r="V18" t="s">
        <v>115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116</v>
      </c>
      <c r="F19" t="s">
        <v>28</v>
      </c>
      <c r="G19" t="s">
        <v>117</v>
      </c>
      <c r="H19" s="1">
        <v>44725</v>
      </c>
      <c r="I19" s="1">
        <v>44742.45462266445</v>
      </c>
      <c r="J19" t="s">
        <v>118</v>
      </c>
      <c r="K19" t="s">
        <v>66</v>
      </c>
      <c r="M19" t="s">
        <v>119</v>
      </c>
      <c r="N19" t="s">
        <v>120</v>
      </c>
      <c r="R19" t="s">
        <v>121</v>
      </c>
      <c r="S19" t="b">
        <v>0</v>
      </c>
      <c r="T19" s="1">
        <v>45658</v>
      </c>
      <c r="U19" s="2">
        <f>HYPERLINK("https://sbirkapp.gov.cz/detail/SPPN3K2UIDYLJK54", "https://sbirkapp.gov.cz/detail/SPPN3K2UIDYLJK54")</f>
        <v>0</v>
      </c>
      <c r="V19" t="s">
        <v>122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123</v>
      </c>
      <c r="F20" t="s">
        <v>28</v>
      </c>
      <c r="G20" t="s">
        <v>98</v>
      </c>
      <c r="H20" s="1">
        <v>44725</v>
      </c>
      <c r="I20" s="1">
        <v>44742.44675187871</v>
      </c>
      <c r="J20" t="s">
        <v>114</v>
      </c>
      <c r="K20" t="s">
        <v>66</v>
      </c>
      <c r="M20" t="s">
        <v>99</v>
      </c>
      <c r="N20" t="s">
        <v>100</v>
      </c>
      <c r="R20" t="s">
        <v>124</v>
      </c>
      <c r="S20" t="b">
        <v>0</v>
      </c>
      <c r="T20" s="1">
        <v>45091</v>
      </c>
      <c r="U20" s="2">
        <f>HYPERLINK("https://sbirkapp.gov.cz/detail/SPPOSNQV57VWYFNQ", "https://sbirkapp.gov.cz/detail/SPPOSNQV57VWYFNQ")</f>
        <v>0</v>
      </c>
      <c r="V20" t="s">
        <v>125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126</v>
      </c>
      <c r="F21" t="s">
        <v>28</v>
      </c>
      <c r="G21" t="s">
        <v>127</v>
      </c>
      <c r="H21" s="1">
        <v>44725</v>
      </c>
      <c r="I21" s="1">
        <v>44742.44151235837</v>
      </c>
      <c r="J21" t="s">
        <v>114</v>
      </c>
      <c r="K21" t="s">
        <v>66</v>
      </c>
      <c r="M21" t="s">
        <v>128</v>
      </c>
      <c r="N21" t="s">
        <v>129</v>
      </c>
      <c r="S21" t="b">
        <v>1</v>
      </c>
      <c r="U21" s="2">
        <f>HYPERLINK("https://sbirkapp.gov.cz/detail/SPPDFT7W6SIO67OA", "https://sbirkapp.gov.cz/detail/SPPDFT7W6SIO67OA")</f>
        <v>0</v>
      </c>
      <c r="V21" t="s">
        <v>130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131</v>
      </c>
      <c r="F22" t="s">
        <v>28</v>
      </c>
      <c r="G22" t="s">
        <v>88</v>
      </c>
      <c r="H22" s="1">
        <v>44725</v>
      </c>
      <c r="I22" s="1">
        <v>44742.42317844569</v>
      </c>
      <c r="J22" t="s">
        <v>118</v>
      </c>
      <c r="K22" t="s">
        <v>66</v>
      </c>
      <c r="M22" t="s">
        <v>89</v>
      </c>
      <c r="N22" t="s">
        <v>90</v>
      </c>
      <c r="R22" t="s">
        <v>132</v>
      </c>
      <c r="S22" t="b">
        <v>0</v>
      </c>
      <c r="T22" s="1">
        <v>45292</v>
      </c>
      <c r="U22" s="2">
        <f>HYPERLINK("https://sbirkapp.gov.cz/detail/SPPRDTICJFXDRWJO", "https://sbirkapp.gov.cz/detail/SPPRDTICJFXDRWJO")</f>
        <v>0</v>
      </c>
      <c r="V22" t="s">
        <v>133</v>
      </c>
      <c r="W2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2026-05-26T09:34:01Z</dcterms:created>
  <dcterms:modified xsi:type="dcterms:W3CDTF">2026-05-26T09:34:01Z</dcterms:modified>
</cp:coreProperties>
</file>