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<sst xmlns="http://schemas.openxmlformats.org/spreadsheetml/2006/main" count="315" uniqueCount="157">
  <si>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</si>
  <si>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</si>
  <si>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</si>
  <si>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</si>
  <si>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</si>
  <si>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</si>
  <si>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</si>
  <si>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</si>
  <si>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</si>
  <si>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</si>
  <si>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</si>
  <si>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</si>
  <si>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</si>
  <si>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</si>
  <si>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</si>
  <si>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</si>
  <si>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</si>
  <si>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</si>
  <si>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</si>
  <si>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</si>
  <si>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</si>
  <si>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</si>
  <si>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</si>
  <si>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Krupka</t>
  </si>
  <si>
    <t>00266418</t>
  </si>
  <si>
    <t>mmibu6k</t>
  </si>
  <si>
    <t>Ústecký kraj</t>
  </si>
  <si>
    <t>2/2026</t>
  </si>
  <si>
    <t>Obecně závazná vyhláška</t>
  </si>
  <si>
    <t>k zabezpečení místních záležitostí veřejného pořádku na vybraných veřejných prostranstvích</t>
  </si>
  <si>
    <t>2026-08-05</t>
  </si>
  <si>
    <t>Běžný</t>
  </si>
  <si>
    <t>veřejný pořádek - konzumace alkoholu; veřejný pořádek - prostituce</t>
  </si>
  <si>
    <t>zákon č. 128/2000 Sb., o obcích - § 10 písm. a) - konzumace alkoholu; zákon č. 128/2000 Sb., o obcích - § 10 písm. a) - prostituce</t>
  </si>
  <si>
    <t>6/2025: k zabezpečení místních záležitostí veřejného pořádku na vybraných veřejných prostranstvích</t>
  </si>
  <si>
    <t>1737476102</t>
  </si>
  <si>
    <t>1/2026</t>
  </si>
  <si>
    <t>Obecně závazná vyhláška, kterou se stanoví školské obvody spádových základních škol zřízených městem Krupka</t>
  </si>
  <si>
    <t>2026-03-17</t>
  </si>
  <si>
    <t>školské obvody - základní školy</t>
  </si>
  <si>
    <t>zákon č. 561/2004 Sb., školský zákon - § 178 odst. 2 písm. b)</t>
  </si>
  <si>
    <t>8/2025: kterou se stanoví školské obvody spádových základních škol zřízených městem Krupka</t>
  </si>
  <si>
    <t>1657965461</t>
  </si>
  <si>
    <t>9/2025</t>
  </si>
  <si>
    <t>o zákazu odpalování vybraných pyrotechnických výrobků a jejich užívání k provádění ohňostrojných prací nebo ohňostrojů a o stanovení výjimečných případů, kdy doba nočního klidu je vymezena dobou kratší</t>
  </si>
  <si>
    <t>2026-01-02</t>
  </si>
  <si>
    <t>noční klid; pyrotechnické výrobky</t>
  </si>
  <si>
    <t>zákon č. 251/2016 Sb., o některých přestupcích - § 5 odst. 7; zákon č. 206/2015 Sb., zákon o pyrotechnice - § 35c</t>
  </si>
  <si>
    <t>1/2025: o regulaci hlučné zábavní pyrotechniky a o stanovení výjimečných případů, kdy doba nočního klidu je vymezena kratší dobou</t>
  </si>
  <si>
    <t>1623307405</t>
  </si>
  <si>
    <t>8/2025</t>
  </si>
  <si>
    <t>kterou se stanoví školské obvody spádových základních škol zřízených městem Krupka</t>
  </si>
  <si>
    <t>2025-12-30</t>
  </si>
  <si>
    <t>1/2023: Obecně závazná vyhláška, kterou se stanoví školské obvody spádových základních škol zřízených městem Krupka</t>
  </si>
  <si>
    <t>1/2026: Obecně závazná vyhláška, kterou se stanoví školské obvody spádových základních škol zřízených městem Krupka</t>
  </si>
  <si>
    <t>1621196119</t>
  </si>
  <si>
    <t>7/2025</t>
  </si>
  <si>
    <t>kterou se stanoví školské obvody spádových mateřských škol zřízených městem Krupka</t>
  </si>
  <si>
    <t>školské obvody - mateřské školy</t>
  </si>
  <si>
    <t>zákon č. 561/2004 Sb., školský zákon - § 179 odst. 3 a § 178 odst. 2 písm. b)</t>
  </si>
  <si>
    <t>2/2023: Obecně závazná vyhláška, kterou se stanoví školské obvody spádových mateřských škol zřízených městem Krupka</t>
  </si>
  <si>
    <t>1621188202</t>
  </si>
  <si>
    <t>6/2025</t>
  </si>
  <si>
    <t>2025-07-10</t>
  </si>
  <si>
    <t>5/2025: k zabezpečení místních záležitostí veřejného pořádku na veřejných prostranstvích</t>
  </si>
  <si>
    <t>2/2026: k zabezpečení místních záležitostí veřejného pořádku na vybraných veřejných prostranstvích</t>
  </si>
  <si>
    <t>1543696548</t>
  </si>
  <si>
    <t>5/2025</t>
  </si>
  <si>
    <t>k zabezpečení místních záležitostí veřejného pořádku na veřejných prostranstvích</t>
  </si>
  <si>
    <t>2025-05-10</t>
  </si>
  <si>
    <t>1514465054</t>
  </si>
  <si>
    <t>4/2025</t>
  </si>
  <si>
    <t>o městské policii</t>
  </si>
  <si>
    <t>obecní policie</t>
  </si>
  <si>
    <t xml:space="preserve">zákon č. 553/1991 Sb., o obecní policii - § 1 odst. 1 </t>
  </si>
  <si>
    <t>1514459545</t>
  </si>
  <si>
    <t>3/2025</t>
  </si>
  <si>
    <t>Obecně závazná vyhláška o regulaci provozování hazardních her</t>
  </si>
  <si>
    <t>2025-05-09</t>
  </si>
  <si>
    <t>hazardní hry</t>
  </si>
  <si>
    <t>zákon č. 186/2016 Sb., o hazardních hrách - § 12 odst. 1</t>
  </si>
  <si>
    <t>1514158010</t>
  </si>
  <si>
    <t>2/2025</t>
  </si>
  <si>
    <t>Nařízení</t>
  </si>
  <si>
    <t>kterým se vymezují úseky komunikací a chodníků, na kterých se pro jejich malý dopravní význam nezajišťuje sjízdnost a schůdnost odstraňováním sněhu a náledí</t>
  </si>
  <si>
    <t>2025-04-16</t>
  </si>
  <si>
    <t>pozemní komunikace - vyznačení neudržovaných úseků</t>
  </si>
  <si>
    <t xml:space="preserve">zákon č. 13/1997 Sb., o pozemních komunikacích - § 27 odst. 5 </t>
  </si>
  <si>
    <t>1503012450</t>
  </si>
  <si>
    <t>1/2025</t>
  </si>
  <si>
    <t>o regulaci hlučné zábavní pyrotechniky a o stanovení výjimečných případů, kdy doba nočního klidu je vymezena kratší dobou</t>
  </si>
  <si>
    <t>2025-03-12</t>
  </si>
  <si>
    <t>veřejný pořádek - pyrotechnika; noční klid</t>
  </si>
  <si>
    <t>zákon č. 128/2000 Sb., o obcích - § 10 písm. a) - pyrotechnika; zákon č. 251/2016 Sb., o některých přestupcích - § 5 odst. 7</t>
  </si>
  <si>
    <t>3/2024: o regulaci hlučné zábavní pyrotechniky a o stanovení výjimečných případů, kdy doba nočního klidu je vymezena kratší dobou</t>
  </si>
  <si>
    <t>9/2025: o zákazu odpalování vybraných pyrotechnických výrobků a jejich užívání k provádění ohňostrojných prací nebo ohňostrojů a o stanovení výjimečných případů, kdy doba nočního klidu je vymezena dobou kratší; 9/2025: o zákazu odpalování vybraných pyrotechnických výrobků a jejich užívání k provádění ohňostrojných prací nebo ohňostrojů a o stanovení výjimečných případů, kdy doba nočního klidu je vymezena dobou kratší</t>
  </si>
  <si>
    <t>1485129977</t>
  </si>
  <si>
    <t>5/2024</t>
  </si>
  <si>
    <t>Obecně závazná vyhláška o zvýšení koeficientů, jimiž se násobí sazba daně z skupin nemovitých věcí, a o stanovení místních koeficientů pro výpočet daně z nemovitých věcí</t>
  </si>
  <si>
    <t>2025-01-01</t>
  </si>
  <si>
    <t>daň z nemovitých věcí - koeficient u pozemků; daň z nemovitých věcí - koeficient u staveb a jednotek; daň z nemovitých věcí - místní koeficient;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</si>
  <si>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1; zákon č. 338/1992 Sb., o dani z nemovitých věcí - § 12 odst. 1 písm. a) bod 4</t>
  </si>
  <si>
    <t>1411113581</t>
  </si>
  <si>
    <t>4/2024</t>
  </si>
  <si>
    <t>kterou se upravují pravidla pro pohyb psů na veřejných prostranstvích</t>
  </si>
  <si>
    <t>2024-07-11</t>
  </si>
  <si>
    <t>pohyb psů; veřejný pořádek - chov a pohyb zvířat; veřejný pořádek - údržba a ochrana veřejné zeleně</t>
  </si>
  <si>
    <t>zákon č. 246/1992 Sb., na ochranu zvířat proti týrání - § 24 odst. 2; zákon č. 128/2000 Sb., o obcích - § 10 písm. a)  - chov a pohyb zvířat; zákon č. 128/2000 Sb., o obcích - § 10 písm. c) - údržba a ochrana veřejné zeleně</t>
  </si>
  <si>
    <t>1378048490</t>
  </si>
  <si>
    <t>3/2024</t>
  </si>
  <si>
    <t>1378042399</t>
  </si>
  <si>
    <t>2/2024</t>
  </si>
  <si>
    <t>Obecně závazná vyhláška o místním poplatku za užívání veřejného prostranství</t>
  </si>
  <si>
    <t>2024-08-01</t>
  </si>
  <si>
    <t>místní poplatek za užívání veřejného prostranství</t>
  </si>
  <si>
    <t>zákon č. 565/1990 Sb., o místních poplatcích - § 14 - za užívání veřejného prostranství</t>
  </si>
  <si>
    <t>5/2023: o místním poplatku za užívání veřejného prostranství</t>
  </si>
  <si>
    <t>1374620993</t>
  </si>
  <si>
    <t>1/2024</t>
  </si>
  <si>
    <t>o zákazu podomního a pochůzkového prodeje na celém správním území města</t>
  </si>
  <si>
    <t>2024-02-15</t>
  </si>
  <si>
    <t>regulace podomního a pochůzkového prodeje a nabízení služeb</t>
  </si>
  <si>
    <t xml:space="preserve">zákon č. 455/1991 Sb., živnostenský zákon - § 18 odst. 4 </t>
  </si>
  <si>
    <t>1308538369</t>
  </si>
  <si>
    <t>6/2023</t>
  </si>
  <si>
    <t>kterou se stanoví obecní systém odpadového hospodářství</t>
  </si>
  <si>
    <t>2024-01-01</t>
  </si>
  <si>
    <t>systém odpadového hospodářství</t>
  </si>
  <si>
    <t>zákon č. 541/2020 Sb., o odpadech - § 59 odst. 4</t>
  </si>
  <si>
    <t>1283757497</t>
  </si>
  <si>
    <t>5/2023</t>
  </si>
  <si>
    <t>o místním poplatku za užívání veřejného prostranství</t>
  </si>
  <si>
    <t>2/2024: Obecně závazná vyhláška o místním poplatku za užívání veřejného prostranství; 2/2024: Obecně závazná vyhláška o místním poplatku za užívání veřejného prostranství</t>
  </si>
  <si>
    <t>1283078208</t>
  </si>
  <si>
    <t>4/2023</t>
  </si>
  <si>
    <t>o místním poplatku ze psů</t>
  </si>
  <si>
    <t>místní poplatek ze psů</t>
  </si>
  <si>
    <t>zákon č. 565/1990 Sb., o místních poplatcích - § 14 - ze psů</t>
  </si>
  <si>
    <t>1283063424</t>
  </si>
  <si>
    <t>3/2023</t>
  </si>
  <si>
    <t>o místním poplatku z pobytu</t>
  </si>
  <si>
    <t>místní poplatek z pobytu</t>
  </si>
  <si>
    <t>zákon č. 565/1990 Sb., o místních poplatcích - § 14 - z pobytu</t>
  </si>
  <si>
    <t>1283054562</t>
  </si>
  <si>
    <t>2/2023</t>
  </si>
  <si>
    <t>Obecně závazná vyhláška, kterou se stanoví školské obvody spádových mateřských škol zřízených městem Krupka</t>
  </si>
  <si>
    <t>2023-09-28</t>
  </si>
  <si>
    <t>7/2025: kterou se stanoví školské obvody spádových mateřských škol zřízených městem Krupka</t>
  </si>
  <si>
    <t>1241040502</t>
  </si>
  <si>
    <t>1/2023</t>
  </si>
  <si>
    <t>1241040001</t>
  </si>
  <si>
    <t>1/2022</t>
  </si>
  <si>
    <t>Požární řád města Krupka</t>
  </si>
  <si>
    <t>2022-03-29</t>
  </si>
  <si>
    <t>požární ochrana - požární řád</t>
  </si>
  <si>
    <t>zákon č. 133/1985 Sb., o požární ochraně - § 29 odst. 1 písm. o) bod 1</t>
  </si>
  <si>
    <t>1014192325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</si>
</sst>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46216</v>
      </c>
      <c r="I2" s="1">
        <v>46224.42013111681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HYPERLINK("https://sbirkapp.gov.cz/detail/SPPTFCSVAIB4U3AG", "https://sbirkapp.gov.cz/detail/SPPTFCSVAIB4U3AG")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46064</v>
      </c>
      <c r="I3" s="1">
        <v>46083.65247170383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HYPERLINK("https://sbirkapp.gov.cz/detail/SPPWYMV4UIGBD5M6", "https://sbirkapp.gov.cz/detail/SPPWYMV4UIGBD5M6")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45999</v>
      </c>
      <c r="I4" s="1">
        <v>46009.44292146727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HYPERLINK("https://sbirkapp.gov.cz/detail/SPPQSGYJW67QFWHW", "https://sbirkapp.gov.cz/detail/SPPQSGYJW67QFWHW")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45999</v>
      </c>
      <c r="I5" s="1">
        <v>46006.44240579193</v>
      </c>
      <c r="J5" t="s">
        <v>52</v>
      </c>
      <c r="K5" t="s">
        <v>31</v>
      </c>
      <c r="M5" t="s">
        <v>39</v>
      </c>
      <c r="N5" t="s">
        <v>40</v>
      </c>
      <c r="P5" t="s">
        <v>53</v>
      </c>
      <c r="R5" t="s">
        <v>54</v>
      </c>
      <c r="S5" t="b">
        <v>0</v>
      </c>
      <c r="T5" s="1">
        <v>46098</v>
      </c>
      <c r="U5" s="2">
        <f>HYPERLINK("https://sbirkapp.gov.cz/detail/SPPS4YZ37AHKJYFC", "https://sbirkapp.gov.cz/detail/SPPS4YZ37AHKJYFC")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45999</v>
      </c>
      <c r="I6" s="1">
        <v>46006.43923154119</v>
      </c>
      <c r="J6" t="s">
        <v>52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HYPERLINK("https://sbirkapp.gov.cz/detail/SPPLOMJMKIQRLZLO", "https://sbirkapp.gov.cz/detail/SPPLOMJMKIQRLZLO")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29</v>
      </c>
      <c r="H7" s="1">
        <v>45824</v>
      </c>
      <c r="I7" s="1">
        <v>45833.42435857448</v>
      </c>
      <c r="J7" t="s">
        <v>63</v>
      </c>
      <c r="K7" t="s">
        <v>31</v>
      </c>
      <c r="M7" t="s">
        <v>32</v>
      </c>
      <c r="N7" t="s">
        <v>33</v>
      </c>
      <c r="P7" t="s">
        <v>64</v>
      </c>
      <c r="R7" t="s">
        <v>65</v>
      </c>
      <c r="S7" t="b">
        <v>0</v>
      </c>
      <c r="T7" s="1">
        <v>46239</v>
      </c>
      <c r="U7" s="2">
        <f>HYPERLINK("https://sbirkapp.gov.cz/detail/SPPICYHWP4QCOGBA", "https://sbirkapp.gov.cz/detail/SPPICYHWP4QCOGBA")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45770</v>
      </c>
      <c r="I8" s="1">
        <v>45772.34780120192</v>
      </c>
      <c r="J8" t="s">
        <v>69</v>
      </c>
      <c r="K8" t="s">
        <v>31</v>
      </c>
      <c r="M8" t="s">
        <v>32</v>
      </c>
      <c r="N8" t="s">
        <v>33</v>
      </c>
      <c r="R8" t="s">
        <v>34</v>
      </c>
      <c r="S8" t="b">
        <v>0</v>
      </c>
      <c r="T8" s="1">
        <v>45848</v>
      </c>
      <c r="U8" s="2">
        <f>HYPERLINK("https://sbirkapp.gov.cz/detail/SPPMTKYLPSBKKNWY", "https://sbirkapp.gov.cz/detail/SPPMTKYLPSBKKNWY")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45770</v>
      </c>
      <c r="I9" s="1">
        <v>45772.34249332888</v>
      </c>
      <c r="J9" t="s">
        <v>69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HYPERLINK("https://sbirkapp.gov.cz/detail/SPPAZTOOMLW4LSY2", "https://sbirkapp.gov.cz/detail/SPPAZTOOMLW4LSY2")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45770</v>
      </c>
      <c r="I10" s="1">
        <v>45771.65965637208</v>
      </c>
      <c r="J10" t="s">
        <v>78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HYPERLINK("https://sbirkapp.gov.cz/detail/SPPOYTV546ZK5NL6", "https://sbirkapp.gov.cz/detail/SPPOYTV546ZK5NL6")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83</v>
      </c>
      <c r="G11" t="s">
        <v>84</v>
      </c>
      <c r="H11" s="1">
        <v>45740</v>
      </c>
      <c r="I11" s="1">
        <v>45748.54423948234</v>
      </c>
      <c r="J11" t="s">
        <v>85</v>
      </c>
      <c r="K11" t="s">
        <v>31</v>
      </c>
      <c r="M11" t="s">
        <v>86</v>
      </c>
      <c r="N11" t="s">
        <v>87</v>
      </c>
      <c r="S11" t="b">
        <v>1</v>
      </c>
      <c r="U11" s="2">
        <f>HYPERLINK("https://sbirkapp.gov.cz/detail/SPPGSLPSDVIJ4PIC", "https://sbirkapp.gov.cz/detail/SPPGSLPSDVIJ4PIC")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45700</v>
      </c>
      <c r="I12" s="1">
        <v>45713.43351546987</v>
      </c>
      <c r="J12" t="s">
        <v>91</v>
      </c>
      <c r="K12" t="s">
        <v>31</v>
      </c>
      <c r="M12" t="s">
        <v>92</v>
      </c>
      <c r="N12" t="s">
        <v>93</v>
      </c>
      <c r="P12" t="s">
        <v>94</v>
      </c>
      <c r="R12" t="s">
        <v>95</v>
      </c>
      <c r="S12" t="b">
        <v>0</v>
      </c>
      <c r="T12" s="1">
        <v>46024</v>
      </c>
      <c r="U12" s="2">
        <f>HYPERLINK("https://sbirkapp.gov.cz/detail/SPP25PNJJRRE5RXQ", "https://sbirkapp.gov.cz/detail/SPP25PNJJRRE5RXQ")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45546</v>
      </c>
      <c r="I13" s="1">
        <v>45547.48595124463</v>
      </c>
      <c r="J13" t="s">
        <v>99</v>
      </c>
      <c r="K13" t="s">
        <v>31</v>
      </c>
      <c r="M13" t="s">
        <v>100</v>
      </c>
      <c r="N13" t="s">
        <v>101</v>
      </c>
      <c r="S13" t="b">
        <v>1</v>
      </c>
      <c r="U13" s="2">
        <f>HYPERLINK("https://sbirkapp.gov.cz/detail/SPPX5DV66UUTXHMS", "https://sbirkapp.gov.cz/detail/SPPX5DV66UUTXHMS")</f>
        <v>0</v>
      </c>
      <c r="V13" t="s">
        <v>102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45460</v>
      </c>
      <c r="I14" s="1">
        <v>45469.61201140753</v>
      </c>
      <c r="J14" t="s">
        <v>105</v>
      </c>
      <c r="K14" t="s">
        <v>31</v>
      </c>
      <c r="M14" t="s">
        <v>106</v>
      </c>
      <c r="N14" t="s">
        <v>107</v>
      </c>
      <c r="S14" t="b">
        <v>1</v>
      </c>
      <c r="U14" s="2">
        <f>HYPERLINK("https://sbirkapp.gov.cz/detail/SPP6LA4WPSUOAEVA", "https://sbirkapp.gov.cz/detail/SPP6LA4WPSUOAEVA")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90</v>
      </c>
      <c r="H15" s="1">
        <v>45460</v>
      </c>
      <c r="I15" s="1">
        <v>45469.60612722766</v>
      </c>
      <c r="J15" t="s">
        <v>105</v>
      </c>
      <c r="K15" t="s">
        <v>31</v>
      </c>
      <c r="M15" t="s">
        <v>92</v>
      </c>
      <c r="N15" t="s">
        <v>93</v>
      </c>
      <c r="R15" t="s">
        <v>48</v>
      </c>
      <c r="S15" t="b">
        <v>0</v>
      </c>
      <c r="T15" s="1">
        <v>45728</v>
      </c>
      <c r="U15" s="2">
        <f>HYPERLINK("https://sbirkapp.gov.cz/detail/SPPM5MJOVSIXFMBC", "https://sbirkapp.gov.cz/detail/SPPM5MJOVSIXFMBC")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45460</v>
      </c>
      <c r="I16" s="1">
        <v>45462.519814954</v>
      </c>
      <c r="J16" t="s">
        <v>113</v>
      </c>
      <c r="K16" t="s">
        <v>31</v>
      </c>
      <c r="M16" t="s">
        <v>114</v>
      </c>
      <c r="N16" t="s">
        <v>115</v>
      </c>
      <c r="P16" t="s">
        <v>116</v>
      </c>
      <c r="S16" t="b">
        <v>1</v>
      </c>
      <c r="U16" s="2">
        <f>HYPERLINK("https://sbirkapp.gov.cz/detail/SPPBY6GGKLPFYH52", "https://sbirkapp.gov.cz/detail/SPPBY6GGKLPFYH52")</f>
        <v>0</v>
      </c>
      <c r="V16" t="s">
        <v>117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83</v>
      </c>
      <c r="G17" t="s">
        <v>119</v>
      </c>
      <c r="H17" s="1">
        <v>45313</v>
      </c>
      <c r="I17" s="1">
        <v>45322.65538027576</v>
      </c>
      <c r="J17" t="s">
        <v>120</v>
      </c>
      <c r="K17" t="s">
        <v>31</v>
      </c>
      <c r="M17" t="s">
        <v>121</v>
      </c>
      <c r="N17" t="s">
        <v>122</v>
      </c>
      <c r="S17" t="b">
        <v>1</v>
      </c>
      <c r="U17" s="2">
        <f>HYPERLINK("https://sbirkapp.gov.cz/detail/SPP3VRFRC3DG7AXO", "https://sbirkapp.gov.cz/detail/SPP3VRFRC3DG7AXO")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45264</v>
      </c>
      <c r="I18" s="1">
        <v>45271.4157666213</v>
      </c>
      <c r="J18" t="s">
        <v>126</v>
      </c>
      <c r="K18" t="s">
        <v>31</v>
      </c>
      <c r="M18" t="s">
        <v>127</v>
      </c>
      <c r="N18" t="s">
        <v>128</v>
      </c>
      <c r="S18" t="b">
        <v>1</v>
      </c>
      <c r="U18" s="2">
        <f>HYPERLINK("https://sbirkapp.gov.cz/detail/SPP3M5ZGZGRXR4T2", "https://sbirkapp.gov.cz/detail/SPP3M5ZGZGRXR4T2")</f>
        <v>0</v>
      </c>
      <c r="V18" t="s">
        <v>129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28</v>
      </c>
      <c r="G19" t="s">
        <v>131</v>
      </c>
      <c r="H19" s="1">
        <v>45264</v>
      </c>
      <c r="I19" s="1">
        <v>45268.51121675432</v>
      </c>
      <c r="J19" t="s">
        <v>126</v>
      </c>
      <c r="K19" t="s">
        <v>31</v>
      </c>
      <c r="M19" t="s">
        <v>114</v>
      </c>
      <c r="N19" t="s">
        <v>115</v>
      </c>
      <c r="R19" t="s">
        <v>132</v>
      </c>
      <c r="S19" t="b">
        <v>0</v>
      </c>
      <c r="T19" s="1">
        <v>45505</v>
      </c>
      <c r="U19" s="2">
        <f>HYPERLINK("https://sbirkapp.gov.cz/detail/SPPU3BRH7BG6W46A", "https://sbirkapp.gov.cz/detail/SPPU3BRH7BG6W46A")</f>
        <v>0</v>
      </c>
      <c r="V19" t="s">
        <v>133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45264</v>
      </c>
      <c r="I20" s="1">
        <v>45268.49835572022</v>
      </c>
      <c r="J20" t="s">
        <v>126</v>
      </c>
      <c r="K20" t="s">
        <v>31</v>
      </c>
      <c r="M20" t="s">
        <v>136</v>
      </c>
      <c r="N20" t="s">
        <v>137</v>
      </c>
      <c r="S20" t="b">
        <v>1</v>
      </c>
      <c r="U20" s="2">
        <f>HYPERLINK("https://sbirkapp.gov.cz/detail/SPP555IFFVJREDXU", "https://sbirkapp.gov.cz/detail/SPP555IFFVJREDXU")</f>
        <v>0</v>
      </c>
      <c r="V20" t="s">
        <v>138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139</v>
      </c>
      <c r="F21" t="s">
        <v>28</v>
      </c>
      <c r="G21" t="s">
        <v>140</v>
      </c>
      <c r="H21" s="1">
        <v>45264</v>
      </c>
      <c r="I21" s="1">
        <v>45268.49341318734</v>
      </c>
      <c r="J21" t="s">
        <v>126</v>
      </c>
      <c r="K21" t="s">
        <v>31</v>
      </c>
      <c r="M21" t="s">
        <v>141</v>
      </c>
      <c r="N21" t="s">
        <v>142</v>
      </c>
      <c r="S21" t="b">
        <v>1</v>
      </c>
      <c r="U21" s="2">
        <f>HYPERLINK("https://sbirkapp.gov.cz/detail/SPPNXSDERJ5VNUFW", "https://sbirkapp.gov.cz/detail/SPPNXSDERJ5VNUFW")</f>
        <v>0</v>
      </c>
      <c r="V21" t="s">
        <v>143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144</v>
      </c>
      <c r="F22" t="s">
        <v>28</v>
      </c>
      <c r="G22" t="s">
        <v>145</v>
      </c>
      <c r="H22" s="1">
        <v>45180</v>
      </c>
      <c r="I22" s="1">
        <v>45182.30595051718</v>
      </c>
      <c r="J22" t="s">
        <v>146</v>
      </c>
      <c r="K22" t="s">
        <v>31</v>
      </c>
      <c r="M22" t="s">
        <v>58</v>
      </c>
      <c r="N22" t="s">
        <v>59</v>
      </c>
      <c r="R22" t="s">
        <v>147</v>
      </c>
      <c r="S22" t="b">
        <v>0</v>
      </c>
      <c r="T22" s="1">
        <v>46021</v>
      </c>
      <c r="U22" s="2">
        <f>HYPERLINK("https://sbirkapp.gov.cz/detail/SPP7TO323XWNHMTG", "https://sbirkapp.gov.cz/detail/SPP7TO323XWNHMTG")</f>
        <v>0</v>
      </c>
      <c r="V22" t="s">
        <v>148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149</v>
      </c>
      <c r="F23" t="s">
        <v>28</v>
      </c>
      <c r="G23" t="s">
        <v>37</v>
      </c>
      <c r="H23" s="1">
        <v>45180</v>
      </c>
      <c r="I23" s="1">
        <v>45182.30384811666</v>
      </c>
      <c r="J23" t="s">
        <v>146</v>
      </c>
      <c r="K23" t="s">
        <v>31</v>
      </c>
      <c r="M23" t="s">
        <v>39</v>
      </c>
      <c r="N23" t="s">
        <v>40</v>
      </c>
      <c r="R23" t="s">
        <v>41</v>
      </c>
      <c r="S23" t="b">
        <v>0</v>
      </c>
      <c r="T23" s="1">
        <v>46021</v>
      </c>
      <c r="U23" s="2">
        <f>HYPERLINK("https://sbirkapp.gov.cz/detail/SPPTAHNXDMR4UWRS", "https://sbirkapp.gov.cz/detail/SPPTAHNXDMR4UWRS")</f>
        <v>0</v>
      </c>
      <c r="V23" t="s">
        <v>150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151</v>
      </c>
      <c r="F24" t="s">
        <v>28</v>
      </c>
      <c r="G24" t="s">
        <v>152</v>
      </c>
      <c r="H24" s="1">
        <v>44627</v>
      </c>
      <c r="I24" s="1">
        <v>44634.59513249943</v>
      </c>
      <c r="J24" t="s">
        <v>153</v>
      </c>
      <c r="K24" t="s">
        <v>31</v>
      </c>
      <c r="M24" t="s">
        <v>154</v>
      </c>
      <c r="N24" t="s">
        <v>155</v>
      </c>
      <c r="S24" t="b">
        <v>1</v>
      </c>
      <c r="U24" s="2">
        <f>HYPERLINK("https://sbirkapp.gov.cz/detail/SPPKJTXTFANOKTFU", "https://sbirkapp.gov.cz/detail/SPPKJTXTFANOKTFU")</f>
        <v>0</v>
      </c>
      <c r="V24" t="s">
        <v>156</v>
      </c>
      <c r="W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2026-08-29T12:01:02Z</dcterms:created>
  <dcterms:modified xsi:type="dcterms:W3CDTF">2026-08-29T12:01:02Z</dcterms:modified>
</cp:coreProperties>
</file>