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<sst xmlns="http://schemas.openxmlformats.org/spreadsheetml/2006/main" count="337" uniqueCount="146">
  <si>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</si>
  <si>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</si>
  <si>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</si>
  <si>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</si>
  <si>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</si>
  <si>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</si>
  <si>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</si>
  <si>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</si>
  <si>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</si>
  <si>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</si>
  <si>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</si>
  <si>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</si>
  <si>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</si>
  <si>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</si>
  <si>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</si>
  <si>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</si>
  <si>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</si>
  <si>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</si>
  <si>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</si>
  <si>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</si>
  <si>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</si>
  <si>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</si>
  <si>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</si>
  <si>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Bojanovice</t>
  </si>
  <si>
    <t>00284858</t>
  </si>
  <si>
    <t>tc4buc3</t>
  </si>
  <si>
    <t>Jihomoravský kraj</t>
  </si>
  <si>
    <t>3/2025</t>
  </si>
  <si>
    <t>Obecně závazná vyhláška</t>
  </si>
  <si>
    <t xml:space="preserve">Obecně závazná vyhláška obce Dolní Bojanovice o stanovení obecního systému odpadového hospodářství </t>
  </si>
  <si>
    <t>2026-01-01</t>
  </si>
  <si>
    <t>Běžný</t>
  </si>
  <si>
    <t>systém odpadového hospodářství</t>
  </si>
  <si>
    <t>zákon č. 541/2020 Sb., o odpadech - § 59 odst. 4</t>
  </si>
  <si>
    <t xml:space="preserve">1/2025: Obecně závazná vyhláška obce Dolní Bojanovice  o stanoveni obecního systému odpadového hospodářství </t>
  </si>
  <si>
    <t>1621875573</t>
  </si>
  <si>
    <t>2/2025</t>
  </si>
  <si>
    <t>Obecně závazná vyhláška obce Dolní Bojanovice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</si>
  <si>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</si>
  <si>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</si>
  <si>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2/2024: Obecně závazná vyhláška obce Dolní Bojanovice o místním poplatku za obecní systém odpadového hospodářství</t>
  </si>
  <si>
    <t>1613241938</t>
  </si>
  <si>
    <t>1/2025</t>
  </si>
  <si>
    <t xml:space="preserve">Obecně závazná vyhláška obce Dolní Bojanovice  o stanoveni obecního systému odpadového hospodářství </t>
  </si>
  <si>
    <t>2025-06-19</t>
  </si>
  <si>
    <t xml:space="preserve">3/2024: Obecně závazná vyhláška obce Dolní Bojanovice  o stanoveni obecního systému odpadového hospodářství </t>
  </si>
  <si>
    <t xml:space="preserve">3/2025: Obecně závazná vyhláška obce Dolní Bojanovice o stanovení obecního systému odpadového hospodářství </t>
  </si>
  <si>
    <t>1534395754</t>
  </si>
  <si>
    <t>3/2024</t>
  </si>
  <si>
    <t>2025-01-01</t>
  </si>
  <si>
    <t xml:space="preserve">3/2022: Obecně závazná vyhláška obce č. 3/2022 o stanovení obecního systému odpadového hospodářství </t>
  </si>
  <si>
    <t>1453201930</t>
  </si>
  <si>
    <t>2/2024</t>
  </si>
  <si>
    <t>Obecně závazná vyhláška obce Dolní Bojanovice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</si>
  <si>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</si>
  <si>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</si>
  <si>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Dolní Bojanovice o místním poplatku za obecní systém odpadového hospodářství</t>
  </si>
  <si>
    <t>2/2025: Obecně závazná vyhláška obce Dolní Bojanovice o místním poplatku za odkládání komunálního odpadu z nemovité věci</t>
  </si>
  <si>
    <t>1445229696</t>
  </si>
  <si>
    <t>1/2024</t>
  </si>
  <si>
    <t>Obecně závazná vyhláška obce Dolní Bojanovice, kterou se zrušuje obecně závazná vyhláška č. 3/2019 o místním poplatku ze psů, ze dne 11.12.2019</t>
  </si>
  <si>
    <t>2024-03-27</t>
  </si>
  <si>
    <t>zrušovací</t>
  </si>
  <si>
    <t>ústavní zákon č. 1/1993 Sb., Ústava České republiky - čl. 104 odst. 3 - zrušovací OZV</t>
  </si>
  <si>
    <t>3/2019: Obecně závazná vyhláška č. 3/2019 o místním poplatku ze psů</t>
  </si>
  <si>
    <t>1328131100</t>
  </si>
  <si>
    <t>3/2012</t>
  </si>
  <si>
    <t>Obecně závazná vyhláška obce Dolní Bojanovice č. 3/2012, kterou se zrušuje obecně závazná vyhláška č. 1/2010 o místním poplatku za provozovaný výherní hrací přístroj a jiné technické herní zařízení povolené Ministerstvem financí</t>
  </si>
  <si>
    <t>2012-12-01</t>
  </si>
  <si>
    <t>Dle přechodného ustanovení</t>
  </si>
  <si>
    <t>1287413954</t>
  </si>
  <si>
    <t>1/2021</t>
  </si>
  <si>
    <t xml:space="preserve">kterou se zrušují některé obecně závazné vyhlášky </t>
  </si>
  <si>
    <t>2021-07-29</t>
  </si>
  <si>
    <t>1287406358</t>
  </si>
  <si>
    <t>131384/2020</t>
  </si>
  <si>
    <t>VÝMAZ</t>
  </si>
  <si>
    <t>-</t>
  </si>
  <si>
    <t>1287391293</t>
  </si>
  <si>
    <t>4/2004</t>
  </si>
  <si>
    <t>1287377729</t>
  </si>
  <si>
    <t>1/2012</t>
  </si>
  <si>
    <t xml:space="preserve">Obecně závazná vyhláška č. 1/2012, o stanovení místního koeficientu pro výpočet daně z nemovitosti </t>
  </si>
  <si>
    <t>2013-01-01</t>
  </si>
  <si>
    <t>daň z nemovitých věcí - místní koeficient</t>
  </si>
  <si>
    <t>zákon č. 338/1992 Sb., o dani z nemovitých věcí - § 12</t>
  </si>
  <si>
    <t>1287353796</t>
  </si>
  <si>
    <t>1/2007</t>
  </si>
  <si>
    <t>Obecně závazná vyhláška obce č. 1/2007, kterou se zrušuje obecně závazná vyhláška č. 1/2002 Řád veřejného pohřebiště</t>
  </si>
  <si>
    <t>2008-01-05</t>
  </si>
  <si>
    <t>1287277225</t>
  </si>
  <si>
    <t>2/2016</t>
  </si>
  <si>
    <t>Nařízení</t>
  </si>
  <si>
    <t>Nařízení obce Dolní Bojanovice č. 2/2016, kterým se stanoví rozsah, způsob a lhůty pro odstraňování závad ve schůdnosti chodníků, místních komunikací a průjezdních úseků silnic, kterým se vymezují úseky místních komunikací chodníků, na kterých se pro jejich malý dopravní systém nezajišťuje sjízdnost a schůdnost odstraňováním sněhu a náledí na území obce Dolní Bojanovice</t>
  </si>
  <si>
    <t>2016-05-19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</si>
  <si>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</si>
  <si>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</si>
  <si>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1287262603</t>
  </si>
  <si>
    <t>1/2015</t>
  </si>
  <si>
    <t>Nařízení obce Dolní Bojanovice č. 1/2015, kterým se vydává tržní řád</t>
  </si>
  <si>
    <t>2015-07-31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</si>
  <si>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</si>
  <si>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</si>
  <si>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1287251026</t>
  </si>
  <si>
    <t>3/2023</t>
  </si>
  <si>
    <t>Obecně závazná vyhláška obce Dolní Bojanovice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</si>
  <si>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</si>
  <si>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</si>
  <si>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</si>
  <si>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1/2019: Obecně závazná vyhláška obce č. 1/2019, o místním poplatku za užívání veřejného prostranství</t>
  </si>
  <si>
    <t>1285163689</t>
  </si>
  <si>
    <t>2/2023</t>
  </si>
  <si>
    <t>Obecně závazná vyhláška obce Dolní Bojanovice o místním poplatku ze psů</t>
  </si>
  <si>
    <t>místní poplatek ze psů</t>
  </si>
  <si>
    <t>zákon č. 565/1990 Sb., o místních poplatcích - § 14 - ze psů</t>
  </si>
  <si>
    <t>1285144673</t>
  </si>
  <si>
    <t>1/2023</t>
  </si>
  <si>
    <t>2/2021: Obecně závazná vyhláška obce č. 2/2021, o místním poplatku za obecní systém odpadového hospodářství</t>
  </si>
  <si>
    <t>1285018428</t>
  </si>
  <si>
    <t>3/2019</t>
  </si>
  <si>
    <t>Obecně závazná vyhláška č. 3/2019 o místním poplatku ze psů</t>
  </si>
  <si>
    <t>2020-01-01</t>
  </si>
  <si>
    <t>2/2023: Obecně závazná vyhláška obce Dolní Bojanovice o místním poplatku ze psů; 1/2024: Obecně závazná vyhláška obce Dolní Bojanovice, kterou se zrušuje obecně závazná vyhláška č. 3/2019 o místním poplatku ze psů, ze dne 11.12.2019</t>
  </si>
  <si>
    <t>1285003267</t>
  </si>
  <si>
    <t>2/2021</t>
  </si>
  <si>
    <t>Obecně závazná vyhláška obce č. 2/2021, o místním poplatku za obecní systém odpadového hospodářství</t>
  </si>
  <si>
    <t>2022-01-01</t>
  </si>
  <si>
    <t>1284999391</t>
  </si>
  <si>
    <t>1/2019</t>
  </si>
  <si>
    <t>Obecně závazná vyhláška obce č. 1/2019, o místním poplatku za užívání veřejného prostranství</t>
  </si>
  <si>
    <t>3/2023: Obecně závazná vyhláška obce Dolní Bojanovice o místním poplatku za užívání veřejného prostranství</t>
  </si>
  <si>
    <t>1284971517</t>
  </si>
  <si>
    <t>3/2022</t>
  </si>
  <si>
    <t xml:space="preserve">Obecně závazná vyhláška obce č. 3/2022 o stanovení obecního systému odpadového hospodářství </t>
  </si>
  <si>
    <t>2022-05-28</t>
  </si>
  <si>
    <t>1038748755</t>
  </si>
  <si>
    <t>2/2022</t>
  </si>
  <si>
    <t>Obecně závazná vyhláška č. 2/2022 kterou se vydává požární řád obce</t>
  </si>
  <si>
    <t>požární ochrana - požární řád</t>
  </si>
  <si>
    <t>zákon č. 133/1985 Sb., o požární ochraně - § 29 odst. 1 písm. o) bod 1</t>
  </si>
  <si>
    <t>1038739995</t>
  </si>
  <si>
    <t>1/2022</t>
  </si>
  <si>
    <t>Obecně závazná vyhláška obce č. 1/2022, kterou se stanovují pravidla pro pohyb psů na veřejném prostranství  v obci a vymezují prostory pro volné pobíhání psů</t>
  </si>
  <si>
    <t>pohyb psů; veřejný pořádek - jiné</t>
  </si>
  <si>
    <t>zákon č. 246/1992 Sb., na ochranu zvířat proti týrání - § 24 odst. 2; zákon č. 128/2000 Sb., o obcích - § 10 písm. c) - jiné</t>
  </si>
  <si>
    <t>1038704520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</si>
</sst>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13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46007.41634245378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HYPERLINK("https://sbirkapp.gov.cz/detail/SPPK3PHEA2LYSMFU", "https://sbirkapp.gov.cz/detail/SPPK3PHEA2LYSMFU")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45915</v>
      </c>
      <c r="I3" s="1">
        <v>45992.38540516645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HYPERLINK("https://sbirkapp.gov.cz/detail/SPP67MLERIG5QDFU", "https://sbirkapp.gov.cz/detail/SPP67MLERIG5QDFU")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45726</v>
      </c>
      <c r="I4" s="1">
        <v>45812.59925757423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HYPERLINK("https://sbirkapp.gov.cz/detail/SPPJSLU65IGJ5DKC", "https://sbirkapp.gov.cz/detail/SPPJSLU65IGJ5DKC")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43</v>
      </c>
      <c r="H5" s="1">
        <v>45635</v>
      </c>
      <c r="I5" s="1">
        <v>45642.61679392523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34</v>
      </c>
      <c r="S5" t="b">
        <v>0</v>
      </c>
      <c r="T5" s="1">
        <v>45827</v>
      </c>
      <c r="U5" s="2">
        <f>HYPERLINK("https://sbirkapp.gov.cz/detail/SPPS3VM3OXHM2VDW", "https://sbirkapp.gov.cz/detail/SPPS3VM3OXHM2VDW")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45607</v>
      </c>
      <c r="I6" s="1">
        <v>45624.36570515463</v>
      </c>
      <c r="J6" t="s">
        <v>49</v>
      </c>
      <c r="K6" t="s">
        <v>31</v>
      </c>
      <c r="M6" t="s">
        <v>54</v>
      </c>
      <c r="N6" t="s">
        <v>55</v>
      </c>
      <c r="P6" t="s">
        <v>56</v>
      </c>
      <c r="R6" t="s">
        <v>57</v>
      </c>
      <c r="S6" t="b">
        <v>0</v>
      </c>
      <c r="T6" s="1">
        <v>46023</v>
      </c>
      <c r="U6" s="2">
        <f>HYPERLINK("https://sbirkapp.gov.cz/detail/SPPZW3CZ5CYJG7X2", "https://sbirkapp.gov.cz/detail/SPPZW3CZ5CYJG7X2")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45362</v>
      </c>
      <c r="I7" s="1">
        <v>45363.42450742404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HYPERLINK("https://sbirkapp.gov.cz/detail/SPPU3KPYS6SAIH6S", "https://sbirkapp.gov.cz/detail/SPPU3KPYS6SAIH6S")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41229</v>
      </c>
      <c r="I8" s="1">
        <v>45278.51637421746</v>
      </c>
      <c r="J8" t="s">
        <v>68</v>
      </c>
      <c r="K8" t="s">
        <v>69</v>
      </c>
      <c r="L8" s="1">
        <v>41229</v>
      </c>
      <c r="M8" t="s">
        <v>62</v>
      </c>
      <c r="N8" t="s">
        <v>63</v>
      </c>
      <c r="S8" t="b">
        <v>1</v>
      </c>
      <c r="U8" s="2">
        <f>HYPERLINK("https://sbirkapp.gov.cz/detail/SPPBTMPQCHH6HWJA", "https://sbirkapp.gov.cz/detail/SPPBTMPQCHH6HWJA")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44391</v>
      </c>
      <c r="I9" s="1">
        <v>45278.50968187005</v>
      </c>
      <c r="J9" t="s">
        <v>73</v>
      </c>
      <c r="K9" t="s">
        <v>69</v>
      </c>
      <c r="L9" s="1">
        <v>44391</v>
      </c>
      <c r="M9" t="s">
        <v>62</v>
      </c>
      <c r="N9" t="s">
        <v>63</v>
      </c>
      <c r="S9" t="b">
        <v>1</v>
      </c>
      <c r="U9" s="2">
        <f>HYPERLINK("https://sbirkapp.gov.cz/detail/SPPG5IVRYRT5RSSU", "https://sbirkapp.gov.cz/detail/SPPG5IVRYRT5RSSU")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76</v>
      </c>
      <c r="G10" t="s">
        <v>77</v>
      </c>
      <c r="H10" t="s">
        <v>77</v>
      </c>
      <c r="I10" t="s">
        <v>77</v>
      </c>
      <c r="J10" t="s">
        <v>77</v>
      </c>
      <c r="K10" t="s">
        <v>77</v>
      </c>
      <c r="L10" t="s">
        <v>77</v>
      </c>
      <c r="M10" t="s">
        <v>77</v>
      </c>
      <c r="N10" t="s">
        <v>77</v>
      </c>
      <c r="O10" t="s">
        <v>77</v>
      </c>
      <c r="P10" t="s">
        <v>77</v>
      </c>
      <c r="Q10" t="s">
        <v>77</v>
      </c>
      <c r="R10" t="s">
        <v>77</v>
      </c>
      <c r="S10" t="s">
        <v>77</v>
      </c>
      <c r="T10" t="s">
        <v>77</v>
      </c>
      <c r="U10" t="s">
        <v>77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76</v>
      </c>
      <c r="G11" t="s">
        <v>77</v>
      </c>
      <c r="H11" t="s">
        <v>77</v>
      </c>
      <c r="I11" t="s">
        <v>77</v>
      </c>
      <c r="J11" t="s">
        <v>77</v>
      </c>
      <c r="K11" t="s">
        <v>77</v>
      </c>
      <c r="L11" t="s">
        <v>77</v>
      </c>
      <c r="M11" t="s">
        <v>77</v>
      </c>
      <c r="N11" t="s">
        <v>77</v>
      </c>
      <c r="O11" t="s">
        <v>77</v>
      </c>
      <c r="P11" t="s">
        <v>77</v>
      </c>
      <c r="Q11" t="s">
        <v>77</v>
      </c>
      <c r="R11" t="s">
        <v>77</v>
      </c>
      <c r="S11" t="s">
        <v>77</v>
      </c>
      <c r="T11" t="s">
        <v>77</v>
      </c>
      <c r="U11" t="s">
        <v>77</v>
      </c>
      <c r="V11" t="s">
        <v>80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28</v>
      </c>
      <c r="G12" t="s">
        <v>82</v>
      </c>
      <c r="H12" s="1">
        <v>41092</v>
      </c>
      <c r="I12" s="1">
        <v>45278.46853698802</v>
      </c>
      <c r="J12" t="s">
        <v>83</v>
      </c>
      <c r="K12" t="s">
        <v>69</v>
      </c>
      <c r="L12" s="1">
        <v>41092</v>
      </c>
      <c r="M12" t="s">
        <v>84</v>
      </c>
      <c r="N12" t="s">
        <v>85</v>
      </c>
      <c r="S12" t="b">
        <v>1</v>
      </c>
      <c r="U12" s="2">
        <f>HYPERLINK("https://sbirkapp.gov.cz/detail/SPPFFYMYZNNWHGW2", "https://sbirkapp.gov.cz/detail/SPPFFYMYZNNWHGW2")</f>
        <v>0</v>
      </c>
      <c r="V12" t="s">
        <v>86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87</v>
      </c>
      <c r="F13" t="s">
        <v>28</v>
      </c>
      <c r="G13" t="s">
        <v>88</v>
      </c>
      <c r="H13" s="1">
        <v>39437</v>
      </c>
      <c r="I13" s="1">
        <v>45278.41628419814</v>
      </c>
      <c r="J13" t="s">
        <v>89</v>
      </c>
      <c r="K13" t="s">
        <v>69</v>
      </c>
      <c r="L13" s="1">
        <v>39437</v>
      </c>
      <c r="M13" t="s">
        <v>62</v>
      </c>
      <c r="N13" t="s">
        <v>63</v>
      </c>
      <c r="S13" t="b">
        <v>1</v>
      </c>
      <c r="U13" s="2">
        <f>HYPERLINK("https://sbirkapp.gov.cz/detail/SPPOUBBPCSDSRUAK", "https://sbirkapp.gov.cz/detail/SPPOUBBPCSDSRUAK")</f>
        <v>0</v>
      </c>
      <c r="V13" t="s">
        <v>90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91</v>
      </c>
      <c r="F14" t="s">
        <v>92</v>
      </c>
      <c r="G14" t="s">
        <v>93</v>
      </c>
      <c r="H14" s="1">
        <v>42494</v>
      </c>
      <c r="I14" s="1">
        <v>45278.40470842104</v>
      </c>
      <c r="J14" t="s">
        <v>94</v>
      </c>
      <c r="K14" t="s">
        <v>69</v>
      </c>
      <c r="L14" s="1">
        <v>42494</v>
      </c>
      <c r="M14" t="s">
        <v>95</v>
      </c>
      <c r="N14" t="s">
        <v>96</v>
      </c>
      <c r="S14" t="b">
        <v>1</v>
      </c>
      <c r="U14" s="2">
        <f>HYPERLINK("https://sbirkapp.gov.cz/detail/SPPMYVQMVKZ63JKE", "https://sbirkapp.gov.cz/detail/SPPMYVQMVKZ63JKE")</f>
        <v>0</v>
      </c>
      <c r="V14" t="s">
        <v>97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92</v>
      </c>
      <c r="G15" t="s">
        <v>99</v>
      </c>
      <c r="H15" s="1">
        <v>42201</v>
      </c>
      <c r="I15" s="1">
        <v>45278.3945186189</v>
      </c>
      <c r="J15" t="s">
        <v>100</v>
      </c>
      <c r="K15" t="s">
        <v>69</v>
      </c>
      <c r="L15" s="1">
        <v>42201</v>
      </c>
      <c r="M15" t="s">
        <v>101</v>
      </c>
      <c r="N15" t="s">
        <v>102</v>
      </c>
      <c r="S15" t="b">
        <v>1</v>
      </c>
      <c r="U15" s="2">
        <f>HYPERLINK("https://sbirkapp.gov.cz/detail/SPPRG4BBPQKA4RZO", "https://sbirkapp.gov.cz/detail/SPPRG4BBPQKA4RZO")</f>
        <v>0</v>
      </c>
      <c r="V15" t="s">
        <v>103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28</v>
      </c>
      <c r="G16" t="s">
        <v>105</v>
      </c>
      <c r="H16" s="1">
        <v>45271</v>
      </c>
      <c r="I16" s="1">
        <v>45273.51229492574</v>
      </c>
      <c r="J16" t="s">
        <v>106</v>
      </c>
      <c r="K16" t="s">
        <v>31</v>
      </c>
      <c r="M16" t="s">
        <v>107</v>
      </c>
      <c r="N16" t="s">
        <v>108</v>
      </c>
      <c r="P16" t="s">
        <v>109</v>
      </c>
      <c r="S16" t="b">
        <v>1</v>
      </c>
      <c r="U16" s="2">
        <f>HYPERLINK("https://sbirkapp.gov.cz/detail/SPPD56DOJYXY2UXY", "https://sbirkapp.gov.cz/detail/SPPD56DOJYXY2UXY")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45271</v>
      </c>
      <c r="I17" s="1">
        <v>45273.49855648207</v>
      </c>
      <c r="J17" t="s">
        <v>106</v>
      </c>
      <c r="K17" t="s">
        <v>31</v>
      </c>
      <c r="M17" t="s">
        <v>113</v>
      </c>
      <c r="N17" t="s">
        <v>114</v>
      </c>
      <c r="S17" t="b">
        <v>1</v>
      </c>
      <c r="U17" s="2">
        <f>HYPERLINK("https://sbirkapp.gov.cz/detail/SPPBZ6Y53HXCXTUW", "https://sbirkapp.gov.cz/detail/SPPBZ6Y53HXCXTUW")</f>
        <v>0</v>
      </c>
      <c r="V17" t="s">
        <v>115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116</v>
      </c>
      <c r="F18" t="s">
        <v>28</v>
      </c>
      <c r="G18" t="s">
        <v>53</v>
      </c>
      <c r="H18" s="1">
        <v>45271</v>
      </c>
      <c r="I18" s="1">
        <v>45273.37906166974</v>
      </c>
      <c r="J18" t="s">
        <v>106</v>
      </c>
      <c r="K18" t="s">
        <v>31</v>
      </c>
      <c r="M18" t="s">
        <v>54</v>
      </c>
      <c r="N18" t="s">
        <v>55</v>
      </c>
      <c r="P18" t="s">
        <v>117</v>
      </c>
      <c r="Q18" t="s">
        <v>40</v>
      </c>
      <c r="R18" t="s">
        <v>40</v>
      </c>
      <c r="S18" t="b">
        <v>0</v>
      </c>
      <c r="T18" s="1">
        <v>45658</v>
      </c>
      <c r="U18" s="2">
        <f>HYPERLINK("https://sbirkapp.gov.cz/detail/SPPJATZ7FPSPH2BW", "https://sbirkapp.gov.cz/detail/SPPJATZ7FPSPH2BW")</f>
        <v>0</v>
      </c>
      <c r="V18" t="s">
        <v>118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119</v>
      </c>
      <c r="F19" t="s">
        <v>28</v>
      </c>
      <c r="G19" t="s">
        <v>120</v>
      </c>
      <c r="H19" s="1">
        <v>43815</v>
      </c>
      <c r="I19" s="1">
        <v>45273.36244628923</v>
      </c>
      <c r="J19" t="s">
        <v>121</v>
      </c>
      <c r="K19" t="s">
        <v>69</v>
      </c>
      <c r="L19" s="1">
        <v>43815</v>
      </c>
      <c r="M19" t="s">
        <v>113</v>
      </c>
      <c r="N19" t="s">
        <v>114</v>
      </c>
      <c r="R19" t="s">
        <v>122</v>
      </c>
      <c r="S19" t="b">
        <v>0</v>
      </c>
      <c r="T19" s="1">
        <v>45378</v>
      </c>
      <c r="U19" s="2">
        <f>HYPERLINK("https://sbirkapp.gov.cz/detail/SPPVAVXO2XJYJ7OK", "https://sbirkapp.gov.cz/detail/SPPVAVXO2XJYJ7OK")</f>
        <v>0</v>
      </c>
      <c r="V19" t="s">
        <v>123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124</v>
      </c>
      <c r="F20" t="s">
        <v>28</v>
      </c>
      <c r="G20" t="s">
        <v>125</v>
      </c>
      <c r="H20" s="1">
        <v>44537</v>
      </c>
      <c r="I20" s="1">
        <v>45273.35684982191</v>
      </c>
      <c r="J20" t="s">
        <v>126</v>
      </c>
      <c r="K20" t="s">
        <v>69</v>
      </c>
      <c r="L20" s="1">
        <v>44537</v>
      </c>
      <c r="M20" t="s">
        <v>54</v>
      </c>
      <c r="N20" t="s">
        <v>55</v>
      </c>
      <c r="Q20" t="s">
        <v>56</v>
      </c>
      <c r="R20" t="s">
        <v>56</v>
      </c>
      <c r="S20" t="b">
        <v>0</v>
      </c>
      <c r="T20" s="1">
        <v>45292</v>
      </c>
      <c r="U20" s="2">
        <f>HYPERLINK("https://sbirkapp.gov.cz/detail/SPPCCDCCUN7DXPQI", "https://sbirkapp.gov.cz/detail/SPPCCDCCUN7DXPQI")</f>
        <v>0</v>
      </c>
      <c r="V20" t="s">
        <v>127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128</v>
      </c>
      <c r="F21" t="s">
        <v>28</v>
      </c>
      <c r="G21" t="s">
        <v>129</v>
      </c>
      <c r="H21" s="1">
        <v>43815</v>
      </c>
      <c r="I21" s="1">
        <v>45273.32495919873</v>
      </c>
      <c r="J21" t="s">
        <v>121</v>
      </c>
      <c r="K21" t="s">
        <v>69</v>
      </c>
      <c r="L21" s="1">
        <v>43815</v>
      </c>
      <c r="M21" t="s">
        <v>107</v>
      </c>
      <c r="N21" t="s">
        <v>108</v>
      </c>
      <c r="R21" t="s">
        <v>130</v>
      </c>
      <c r="S21" t="b">
        <v>0</v>
      </c>
      <c r="T21" s="1">
        <v>45292</v>
      </c>
      <c r="U21" s="2">
        <f>HYPERLINK("https://sbirkapp.gov.cz/detail/SPPXAIIVXZCMDY3O", "https://sbirkapp.gov.cz/detail/SPPXAIIVXZCMDY3O")</f>
        <v>0</v>
      </c>
      <c r="V21" t="s">
        <v>131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132</v>
      </c>
      <c r="F22" t="s">
        <v>28</v>
      </c>
      <c r="G22" t="s">
        <v>133</v>
      </c>
      <c r="H22" s="1">
        <v>44635</v>
      </c>
      <c r="I22" s="1">
        <v>44694.68635813369</v>
      </c>
      <c r="J22" t="s">
        <v>134</v>
      </c>
      <c r="K22" t="s">
        <v>31</v>
      </c>
      <c r="M22" t="s">
        <v>32</v>
      </c>
      <c r="N22" t="s">
        <v>33</v>
      </c>
      <c r="R22" t="s">
        <v>45</v>
      </c>
      <c r="S22" t="b">
        <v>0</v>
      </c>
      <c r="T22" s="1">
        <v>45658</v>
      </c>
      <c r="U22" s="2">
        <f>HYPERLINK("https://sbirkapp.gov.cz/detail/SPPOGPQSXI2HF36G", "https://sbirkapp.gov.cz/detail/SPPOGPQSXI2HF36G")</f>
        <v>0</v>
      </c>
      <c r="V22" t="s">
        <v>135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136</v>
      </c>
      <c r="F23" t="s">
        <v>28</v>
      </c>
      <c r="G23" t="s">
        <v>137</v>
      </c>
      <c r="H23" s="1">
        <v>44635</v>
      </c>
      <c r="I23" s="1">
        <v>44694.67065953217</v>
      </c>
      <c r="J23" t="s">
        <v>134</v>
      </c>
      <c r="K23" t="s">
        <v>31</v>
      </c>
      <c r="M23" t="s">
        <v>138</v>
      </c>
      <c r="N23" t="s">
        <v>139</v>
      </c>
      <c r="S23" t="b">
        <v>1</v>
      </c>
      <c r="U23" s="2">
        <f>HYPERLINK("https://sbirkapp.gov.cz/detail/SPPBUODTOYNFJPFW", "https://sbirkapp.gov.cz/detail/SPPBUODTOYNFJPFW")</f>
        <v>0</v>
      </c>
      <c r="V23" t="s">
        <v>140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141</v>
      </c>
      <c r="F24" t="s">
        <v>28</v>
      </c>
      <c r="G24" t="s">
        <v>142</v>
      </c>
      <c r="H24" s="1">
        <v>44635</v>
      </c>
      <c r="I24" s="1">
        <v>44694.6036960606</v>
      </c>
      <c r="J24" t="s">
        <v>134</v>
      </c>
      <c r="K24" t="s">
        <v>31</v>
      </c>
      <c r="M24" t="s">
        <v>143</v>
      </c>
      <c r="N24" t="s">
        <v>144</v>
      </c>
      <c r="S24" t="b">
        <v>1</v>
      </c>
      <c r="U24" s="2">
        <f>HYPERLINK("https://sbirkapp.gov.cz/detail/SPPWA3IGCG5LK27K", "https://sbirkapp.gov.cz/detail/SPPWA3IGCG5LK27K")</f>
        <v>0</v>
      </c>
      <c r="V24" t="s">
        <v>145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2026-05-30T11:21:54Z</dcterms:created>
  <dcterms:modified xsi:type="dcterms:W3CDTF">2026-05-30T11:21:54Z</dcterms:modified>
</cp:coreProperties>
</file>