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<sst xmlns="http://schemas.openxmlformats.org/spreadsheetml/2006/main" count="289" uniqueCount="137">
  <si>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</si>
  <si>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</si>
  <si>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</si>
  <si>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</si>
  <si>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</si>
  <si>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</si>
  <si>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</si>
  <si>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</si>
  <si>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</si>
  <si>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</si>
  <si>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</si>
  <si>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</si>
  <si>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</si>
  <si>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</si>
  <si>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</si>
  <si>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</si>
  <si>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</si>
  <si>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</si>
  <si>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</si>
  <si>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</si>
  <si>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</si>
  <si>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</si>
  <si>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</si>
  <si>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Branišov</t>
  </si>
  <si>
    <t>00581666</t>
  </si>
  <si>
    <t>9kvat3y</t>
  </si>
  <si>
    <t>Jihočeský kraj</t>
  </si>
  <si>
    <t>1/2026</t>
  </si>
  <si>
    <t>Obecně závazná vyhláška</t>
  </si>
  <si>
    <t>o stanovení obecního systému odpadového hospodářství</t>
  </si>
  <si>
    <t>2026-07-07</t>
  </si>
  <si>
    <t>Běžný</t>
  </si>
  <si>
    <t>systém odpadového hospodářství</t>
  </si>
  <si>
    <t>zákon č. 541/2020 Sb., o odpadech - § 59 odst. 4</t>
  </si>
  <si>
    <t>2/2021: o stanovení obecního systému odpadového hospodářství</t>
  </si>
  <si>
    <t>1719587191</t>
  </si>
  <si>
    <t>2/2025</t>
  </si>
  <si>
    <t>kterou se mění obecně závazná vyhláška č. 1/2023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</si>
  <si>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</si>
  <si>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</si>
  <si>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</si>
  <si>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</si>
  <si>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1621694322</t>
  </si>
  <si>
    <t>1/2025</t>
  </si>
  <si>
    <t>o ochraně nočního klidu a regulaci hlučných činností</t>
  </si>
  <si>
    <t>2025-05-15</t>
  </si>
  <si>
    <t>noční klid; veřejný pořádek - hlučné činnosti</t>
  </si>
  <si>
    <t>zákon č. 251/2016 Sb., o některých přestupcích - § 5 odst. 7; zákon č. 128/2000 Sb., o obcích - § 10 písm. a) - hlučné činnosti</t>
  </si>
  <si>
    <t>1/2016: Obecně závazná vyhláška obce Branišov č. 1/2016, o ochraně nočního klidu a regulaci hlučných činností</t>
  </si>
  <si>
    <t>1517802323</t>
  </si>
  <si>
    <t>5/2023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</si>
  <si>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</si>
  <si>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</si>
  <si>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</si>
  <si>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</si>
  <si>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>6/2019: o místním poplatku ze vstupného</t>
  </si>
  <si>
    <t>1280142284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</si>
  <si>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</si>
  <si>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</si>
  <si>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</si>
  <si>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</si>
  <si>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5/2019: Obecně závazná vyhláška obce Branišov č. 5/2019 o místním poplatku za užívání veřejného prostranství</t>
  </si>
  <si>
    <t>1280141920</t>
  </si>
  <si>
    <t>3/2023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</si>
  <si>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</si>
  <si>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</si>
  <si>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</si>
  <si>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</si>
  <si>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1280141394</t>
  </si>
  <si>
    <t>2/2023</t>
  </si>
  <si>
    <t>o místním poplatku ze psů</t>
  </si>
  <si>
    <t>místní poplatek ze psů</t>
  </si>
  <si>
    <t>zákon č. 565/1990 Sb., o místních poplatcích - § 14 - ze psů</t>
  </si>
  <si>
    <t>3/2019: Obecně závazná vyhláška obce Branišov č. 3/2019, o místním poplatku ze psů</t>
  </si>
  <si>
    <t>1280141086</t>
  </si>
  <si>
    <t>1/2023</t>
  </si>
  <si>
    <t>o místním poplatku za obecní systém odpadového hospodářství</t>
  </si>
  <si>
    <t>3/2021: Obecně závazná vyhláška obce Branišov č. 3/2021, o místním poplatku za obecní systém odpadového hospodářství</t>
  </si>
  <si>
    <t>2/2025: kterou se mění obecně závazná vyhláška č. 1/2023 o místním poplatku za obecní systém odpadového hospodářství</t>
  </si>
  <si>
    <t>1280140348</t>
  </si>
  <si>
    <t>3/2012</t>
  </si>
  <si>
    <t>Obecně závazná vyhláška obce Branišov č. 3/2012 kterou se stanoví část společného školského obvodu základní školy</t>
  </si>
  <si>
    <t>2012-07-31</t>
  </si>
  <si>
    <t>Dle přechodného ustanovení</t>
  </si>
  <si>
    <t>školské obvody - základní školy</t>
  </si>
  <si>
    <t>zákon č. 561/2004 Sb., školský zákon - § 178 odst. 2 písm. c)</t>
  </si>
  <si>
    <t>1118610745</t>
  </si>
  <si>
    <t>3/2021</t>
  </si>
  <si>
    <t>Obecně závazná vyhláška obce Branišov č. 3/2021, o místním poplatku za obecní systém odpadového hospodářství</t>
  </si>
  <si>
    <t>2022-01-01</t>
  </si>
  <si>
    <t>1118604921</t>
  </si>
  <si>
    <t>2/2021</t>
  </si>
  <si>
    <t>1/2026: o stanovení obecního systému odpadového hospodářství</t>
  </si>
  <si>
    <t>1118603838</t>
  </si>
  <si>
    <t>1/2021</t>
  </si>
  <si>
    <t>2021-07-01</t>
  </si>
  <si>
    <t>3/2023: o místním poplatku z pobytu</t>
  </si>
  <si>
    <t>1118602775</t>
  </si>
  <si>
    <t>6/2019</t>
  </si>
  <si>
    <t>2020-01-01</t>
  </si>
  <si>
    <t>5/2023: o místním poplatku ze vstupného</t>
  </si>
  <si>
    <t>1118601917</t>
  </si>
  <si>
    <t>5/2019</t>
  </si>
  <si>
    <t>Obecně závazná vyhláška obce Branišov č. 5/2019 o místním poplatku za užívání veřejného prostranství</t>
  </si>
  <si>
    <t>4/2023: o místním poplatku za užívání veřejného prostranství</t>
  </si>
  <si>
    <t>1118600619</t>
  </si>
  <si>
    <t>3/2019</t>
  </si>
  <si>
    <t>Obecně závazná vyhláška obce Branišov č. 3/2019, o místním poplatku ze psů</t>
  </si>
  <si>
    <t>2/2023: o místním poplatku ze psů</t>
  </si>
  <si>
    <t>1118599029</t>
  </si>
  <si>
    <t>1/2018</t>
  </si>
  <si>
    <t>Obecně závazná vyhláška obce Branišov č. 1/2018 o místním poplatku za zhodnocení stavebního pozemku možností jeho připojení na stavbu vodovodu</t>
  </si>
  <si>
    <t>2018-12-31</t>
  </si>
  <si>
    <t>místní poplatek za zhodnocení stavebního pozemku</t>
  </si>
  <si>
    <t>zákon č. 565/1990 Sb., o místních poplatcích - § 14 - za zhodnocení stavebního pozemku</t>
  </si>
  <si>
    <t>1118595933</t>
  </si>
  <si>
    <t>1/2016</t>
  </si>
  <si>
    <t>Obecně závazná vyhláška obce Branišov č. 1/2016, o ochraně nočního klidu a regulaci hlučných činností</t>
  </si>
  <si>
    <t>2016-12-07</t>
  </si>
  <si>
    <t>1/2025: o ochraně nočního klidu a regulaci hlučných činností; 1/2025: o ochraně nočního klidu a regulaci hlučných činností</t>
  </si>
  <si>
    <t>1118591044</t>
  </si>
  <si>
    <t>1/2017</t>
  </si>
  <si>
    <t>Obecně závazná vyhláška obce Branišov č. 1/2017, kterou se stanoví část společného školského obvodu mateřské školy</t>
  </si>
  <si>
    <t>2017-02-15</t>
  </si>
  <si>
    <t>školské obvody - mateřské školy</t>
  </si>
  <si>
    <t>zákon č. 561/2004 Sb., školský zákon - § 179 odst. 3 a § 178 odst. 2 písm. c)</t>
  </si>
  <si>
    <t>1118587201</t>
  </si>
  <si>
    <t>1/2011</t>
  </si>
  <si>
    <t>Obecně závazná vyhláška obce Branišov č. 1/2011, kterou se stanovuje úhrada vodného a stočného ve dvousložkové formě</t>
  </si>
  <si>
    <t>2012-01-17</t>
  </si>
  <si>
    <t>vodní hospodářství - vodné a stočné ve dvousložkové formě</t>
  </si>
  <si>
    <t>zákon č. 274/2001 Sb., o vodovodech a kanalizacích - § 20 odst. 4</t>
  </si>
  <si>
    <t>1118581804</t>
  </si>
  <si>
    <t>8/2015</t>
  </si>
  <si>
    <t>VÝMAZ</t>
  </si>
  <si>
    <t>-</t>
  </si>
  <si>
    <t>1118560654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</si>
</sst>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46195</v>
      </c>
      <c r="I2" s="1">
        <v>46195.91395055738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HYPERLINK("https://sbirkapp.gov.cz/detail/SPPS66IRNDPT27IE", "https://sbirkapp.gov.cz/detail/SPPS66IRNDPT27IE")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46006</v>
      </c>
      <c r="I3" s="1">
        <v>46006.91970242008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HYPERLINK("https://sbirkapp.gov.cz/detail/SPPKOGLI6XMD437A", "https://sbirkapp.gov.cz/detail/SPPKOGLI6XMD437A")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45775</v>
      </c>
      <c r="I4" s="1">
        <v>45777.66041110692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HYPERLINK("https://sbirkapp.gov.cz/detail/SPPOGB36OTMQEXAC", "https://sbirkapp.gov.cz/detail/SPPOGB36OTMQEXAC")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45257</v>
      </c>
      <c r="I5" s="1">
        <v>45262.76638369428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HYPERLINK("https://sbirkapp.gov.cz/detail/SPPO5MFUPOF3PUWS", "https://sbirkapp.gov.cz/detail/SPPO5MFUPOF3PUWS")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45257</v>
      </c>
      <c r="I6" s="1">
        <v>45262.76373623466</v>
      </c>
      <c r="J6" t="s">
        <v>52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HYPERLINK("https://sbirkapp.gov.cz/detail/SPPM42UJ5S2HVJHS", "https://sbirkapp.gov.cz/detail/SPPM42UJ5S2HVJHS")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45257</v>
      </c>
      <c r="I7" s="1">
        <v>45262.76107430107</v>
      </c>
      <c r="J7" t="s">
        <v>52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HYPERLINK("https://sbirkapp.gov.cz/detail/SPPBTDOZ5LDPSI5S", "https://sbirkapp.gov.cz/detail/SPPBTDOZ5LDPSI5S")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45257</v>
      </c>
      <c r="I8" s="1">
        <v>45262.75947427953</v>
      </c>
      <c r="J8" t="s">
        <v>52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HYPERLINK("https://sbirkapp.gov.cz/detail/SPPFMXINOTJTCRGY", "https://sbirkapp.gov.cz/detail/SPPFMXINOTJTCRGY")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45257</v>
      </c>
      <c r="I9" s="1">
        <v>45262.757347866</v>
      </c>
      <c r="J9" t="s">
        <v>52</v>
      </c>
      <c r="K9" t="s">
        <v>31</v>
      </c>
      <c r="M9" t="s">
        <v>39</v>
      </c>
      <c r="N9" t="s">
        <v>40</v>
      </c>
      <c r="P9" t="s">
        <v>77</v>
      </c>
      <c r="Q9" t="s">
        <v>78</v>
      </c>
      <c r="S9" t="b">
        <v>1</v>
      </c>
      <c r="U9" s="2">
        <f>HYPERLINK("https://sbirkapp.gov.cz/detail/SPP6FQQPUUVLXVEM", "https://sbirkapp.gov.cz/detail/SPP6FQQPUUVLXVEM")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41085</v>
      </c>
      <c r="I10" s="1">
        <v>44914.73663215044</v>
      </c>
      <c r="J10" t="s">
        <v>82</v>
      </c>
      <c r="K10" t="s">
        <v>83</v>
      </c>
      <c r="L10" s="1">
        <v>41120</v>
      </c>
      <c r="M10" t="s">
        <v>84</v>
      </c>
      <c r="N10" t="s">
        <v>85</v>
      </c>
      <c r="S10" t="b">
        <v>1</v>
      </c>
      <c r="U10" s="2">
        <f>HYPERLINK("https://sbirkapp.gov.cz/detail/SPP6EN4XKKMFVJP2", "https://sbirkapp.gov.cz/detail/SPP6EN4XKKMFVJP2")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44543</v>
      </c>
      <c r="I11" s="1">
        <v>44914.72415724793</v>
      </c>
      <c r="J11" t="s">
        <v>89</v>
      </c>
      <c r="K11" t="s">
        <v>83</v>
      </c>
      <c r="L11" s="1">
        <v>44546</v>
      </c>
      <c r="M11" t="s">
        <v>39</v>
      </c>
      <c r="N11" t="s">
        <v>40</v>
      </c>
      <c r="R11" t="s">
        <v>41</v>
      </c>
      <c r="S11" t="b">
        <v>0</v>
      </c>
      <c r="T11" s="1">
        <v>45292</v>
      </c>
      <c r="U11" s="2">
        <f>HYPERLINK("https://sbirkapp.gov.cz/detail/SPPERD3OK6VNMX2E", "https://sbirkapp.gov.cz/detail/SPPERD3OK6VNMX2E")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29</v>
      </c>
      <c r="H12" s="1">
        <v>44543</v>
      </c>
      <c r="I12" s="1">
        <v>44914.72149263562</v>
      </c>
      <c r="J12" t="s">
        <v>89</v>
      </c>
      <c r="K12" t="s">
        <v>83</v>
      </c>
      <c r="L12" s="1">
        <v>44546</v>
      </c>
      <c r="M12" t="s">
        <v>32</v>
      </c>
      <c r="N12" t="s">
        <v>33</v>
      </c>
      <c r="R12" t="s">
        <v>92</v>
      </c>
      <c r="S12" t="b">
        <v>0</v>
      </c>
      <c r="T12" s="1">
        <v>46210</v>
      </c>
      <c r="U12" s="2">
        <f>HYPERLINK("https://sbirkapp.gov.cz/detail/SPPKTMIJGWUALZ4K", "https://sbirkapp.gov.cz/detail/SPPKTMIJGWUALZ4K")</f>
        <v>0</v>
      </c>
      <c r="V12" t="s">
        <v>93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64</v>
      </c>
      <c r="H13" s="1">
        <v>44354</v>
      </c>
      <c r="I13" s="1">
        <v>44914.71990073837</v>
      </c>
      <c r="J13" t="s">
        <v>95</v>
      </c>
      <c r="K13" t="s">
        <v>83</v>
      </c>
      <c r="L13" s="1">
        <v>44361</v>
      </c>
      <c r="M13" t="s">
        <v>65</v>
      </c>
      <c r="N13" t="s">
        <v>66</v>
      </c>
      <c r="R13" t="s">
        <v>96</v>
      </c>
      <c r="S13" t="b">
        <v>0</v>
      </c>
      <c r="T13" s="1">
        <v>45292</v>
      </c>
      <c r="U13" s="2">
        <f>HYPERLINK("https://sbirkapp.gov.cz/detail/SPPIBBV67AY2QHZK", "https://sbirkapp.gov.cz/detail/SPPIBBV67AY2QHZK")</f>
        <v>0</v>
      </c>
      <c r="V13" t="s">
        <v>97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51</v>
      </c>
      <c r="H14" s="1">
        <v>43815</v>
      </c>
      <c r="I14" s="1">
        <v>44914.71830973601</v>
      </c>
      <c r="J14" t="s">
        <v>99</v>
      </c>
      <c r="K14" t="s">
        <v>83</v>
      </c>
      <c r="L14" s="1">
        <v>43819</v>
      </c>
      <c r="M14" t="s">
        <v>53</v>
      </c>
      <c r="N14" t="s">
        <v>54</v>
      </c>
      <c r="R14" t="s">
        <v>100</v>
      </c>
      <c r="S14" t="b">
        <v>0</v>
      </c>
      <c r="T14" s="1">
        <v>45292</v>
      </c>
      <c r="U14" s="2">
        <f>HYPERLINK("https://sbirkapp.gov.cz/detail/SPP3B4XJ3BL5T7ZC", "https://sbirkapp.gov.cz/detail/SPP3B4XJ3BL5T7ZC")</f>
        <v>0</v>
      </c>
      <c r="V14" t="s">
        <v>101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43815</v>
      </c>
      <c r="I15" s="1">
        <v>44914.71641457287</v>
      </c>
      <c r="J15" t="s">
        <v>99</v>
      </c>
      <c r="K15" t="s">
        <v>83</v>
      </c>
      <c r="L15" s="1">
        <v>43819</v>
      </c>
      <c r="M15" t="s">
        <v>59</v>
      </c>
      <c r="N15" t="s">
        <v>60</v>
      </c>
      <c r="R15" t="s">
        <v>104</v>
      </c>
      <c r="S15" t="b">
        <v>0</v>
      </c>
      <c r="T15" s="1">
        <v>45292</v>
      </c>
      <c r="U15" s="2">
        <f>HYPERLINK("https://sbirkapp.gov.cz/detail/SPPMPHBD2JKGWZOW", "https://sbirkapp.gov.cz/detail/SPPMPHBD2JKGWZOW")</f>
        <v>0</v>
      </c>
      <c r="V15" t="s">
        <v>105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106</v>
      </c>
      <c r="F16" t="s">
        <v>28</v>
      </c>
      <c r="G16" t="s">
        <v>107</v>
      </c>
      <c r="H16" s="1">
        <v>43815</v>
      </c>
      <c r="I16" s="1">
        <v>44914.71369460426</v>
      </c>
      <c r="J16" t="s">
        <v>99</v>
      </c>
      <c r="K16" t="s">
        <v>83</v>
      </c>
      <c r="L16" s="1">
        <v>43819</v>
      </c>
      <c r="M16" t="s">
        <v>71</v>
      </c>
      <c r="N16" t="s">
        <v>72</v>
      </c>
      <c r="R16" t="s">
        <v>108</v>
      </c>
      <c r="S16" t="b">
        <v>0</v>
      </c>
      <c r="T16" s="1">
        <v>45292</v>
      </c>
      <c r="U16" s="2">
        <f>HYPERLINK("https://sbirkapp.gov.cz/detail/SPPOIC7DUDHCHJEI", "https://sbirkapp.gov.cz/detail/SPPOIC7DUDHCHJEI")</f>
        <v>0</v>
      </c>
      <c r="V16" t="s">
        <v>109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110</v>
      </c>
      <c r="F17" t="s">
        <v>28</v>
      </c>
      <c r="G17" t="s">
        <v>111</v>
      </c>
      <c r="H17" s="1">
        <v>43453</v>
      </c>
      <c r="I17" s="1">
        <v>44914.7103135165</v>
      </c>
      <c r="J17" t="s">
        <v>112</v>
      </c>
      <c r="K17" t="s">
        <v>83</v>
      </c>
      <c r="L17" s="1">
        <v>43461</v>
      </c>
      <c r="M17" t="s">
        <v>113</v>
      </c>
      <c r="N17" t="s">
        <v>114</v>
      </c>
      <c r="S17" t="b">
        <v>1</v>
      </c>
      <c r="U17" s="2">
        <f>HYPERLINK("https://sbirkapp.gov.cz/detail/SPPCCUNZF6NCJSGM", "https://sbirkapp.gov.cz/detail/SPPCCUNZF6NCJSGM")</f>
        <v>0</v>
      </c>
      <c r="V17" t="s">
        <v>115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116</v>
      </c>
      <c r="F18" t="s">
        <v>28</v>
      </c>
      <c r="G18" t="s">
        <v>117</v>
      </c>
      <c r="H18" s="1">
        <v>42688</v>
      </c>
      <c r="I18" s="1">
        <v>44914.70661050885</v>
      </c>
      <c r="J18" t="s">
        <v>118</v>
      </c>
      <c r="K18" t="s">
        <v>83</v>
      </c>
      <c r="L18" s="1">
        <v>42696</v>
      </c>
      <c r="M18" t="s">
        <v>46</v>
      </c>
      <c r="N18" t="s">
        <v>47</v>
      </c>
      <c r="R18" t="s">
        <v>119</v>
      </c>
      <c r="S18" t="b">
        <v>0</v>
      </c>
      <c r="T18" s="1">
        <v>45792</v>
      </c>
      <c r="U18" s="2">
        <f>HYPERLINK("https://sbirkapp.gov.cz/detail/SPPWUMWLJW43FJMS", "https://sbirkapp.gov.cz/detail/SPPWUMWLJW43FJMS")</f>
        <v>0</v>
      </c>
      <c r="V18" t="s">
        <v>120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121</v>
      </c>
      <c r="F19" t="s">
        <v>28</v>
      </c>
      <c r="G19" t="s">
        <v>122</v>
      </c>
      <c r="H19" s="1">
        <v>42712</v>
      </c>
      <c r="I19" s="1">
        <v>44914.70212296104</v>
      </c>
      <c r="J19" t="s">
        <v>123</v>
      </c>
      <c r="K19" t="s">
        <v>83</v>
      </c>
      <c r="L19" s="1">
        <v>42766</v>
      </c>
      <c r="M19" t="s">
        <v>124</v>
      </c>
      <c r="N19" t="s">
        <v>125</v>
      </c>
      <c r="S19" t="b">
        <v>1</v>
      </c>
      <c r="U19" s="2">
        <f>HYPERLINK("https://sbirkapp.gov.cz/detail/SPPYJTLPXWM5T6E6", "https://sbirkapp.gov.cz/detail/SPPYJTLPXWM5T6E6")</f>
        <v>0</v>
      </c>
      <c r="V19" t="s">
        <v>126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127</v>
      </c>
      <c r="F20" t="s">
        <v>28</v>
      </c>
      <c r="G20" t="s">
        <v>128</v>
      </c>
      <c r="H20" s="1">
        <v>40891</v>
      </c>
      <c r="I20" s="1">
        <v>44914.69732172746</v>
      </c>
      <c r="J20" t="s">
        <v>129</v>
      </c>
      <c r="K20" t="s">
        <v>83</v>
      </c>
      <c r="L20" s="1">
        <v>40910</v>
      </c>
      <c r="M20" t="s">
        <v>130</v>
      </c>
      <c r="N20" t="s">
        <v>131</v>
      </c>
      <c r="S20" t="b">
        <v>1</v>
      </c>
      <c r="U20" s="2">
        <f>HYPERLINK("https://sbirkapp.gov.cz/detail/SPPJ43OIZLR3E7IC", "https://sbirkapp.gov.cz/detail/SPPJ43OIZLR3E7IC")</f>
        <v>0</v>
      </c>
      <c r="V20" t="s">
        <v>132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133</v>
      </c>
      <c r="F21" t="s">
        <v>134</v>
      </c>
      <c r="G21" t="s">
        <v>135</v>
      </c>
      <c r="H21" t="s">
        <v>135</v>
      </c>
      <c r="I21" t="s">
        <v>135</v>
      </c>
      <c r="J21" t="s">
        <v>135</v>
      </c>
      <c r="K21" t="s">
        <v>135</v>
      </c>
      <c r="L21" t="s">
        <v>135</v>
      </c>
      <c r="M21" t="s">
        <v>135</v>
      </c>
      <c r="N21" t="s">
        <v>135</v>
      </c>
      <c r="O21" t="s">
        <v>135</v>
      </c>
      <c r="P21" t="s">
        <v>135</v>
      </c>
      <c r="Q21" t="s">
        <v>135</v>
      </c>
      <c r="R21" t="s">
        <v>135</v>
      </c>
      <c r="S21" t="s">
        <v>135</v>
      </c>
      <c r="T21" t="s">
        <v>135</v>
      </c>
      <c r="U21" t="s">
        <v>135</v>
      </c>
      <c r="V21" t="s">
        <v>136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2026-07-28T02:31:08Z</dcterms:created>
  <dcterms:modified xsi:type="dcterms:W3CDTF">2026-07-28T02:31:08Z</dcterms:modified>
</cp:coreProperties>
</file>