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<sst xmlns="http://schemas.openxmlformats.org/spreadsheetml/2006/main" count="375" uniqueCount="179">
  <si>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</si>
  <si>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</si>
  <si>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</si>
  <si>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</si>
  <si>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</si>
  <si>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</si>
  <si>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</si>
  <si>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</si>
  <si>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</si>
  <si>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</si>
  <si>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</si>
  <si>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</si>
  <si>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</si>
  <si>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</si>
  <si>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</si>
  <si>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</si>
  <si>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</si>
  <si>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</si>
  <si>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</si>
  <si>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</si>
  <si>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</si>
  <si>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</si>
  <si>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</si>
  <si>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Poběžovice</t>
  </si>
  <si>
    <t>00253669</t>
  </si>
  <si>
    <t>zqzby7d</t>
  </si>
  <si>
    <t>Plzeňský kraj</t>
  </si>
  <si>
    <t>1/2025</t>
  </si>
  <si>
    <t>Obecně závazná vyhláška</t>
  </si>
  <si>
    <t>Obecně závazná vyhláška, kterou se zrušují některé obecně závazné vyhlášky</t>
  </si>
  <si>
    <t>2025-04-01</t>
  </si>
  <si>
    <t>Běžný</t>
  </si>
  <si>
    <t>zrušovací</t>
  </si>
  <si>
    <t>ústavní zákon č. 1/1993 Sb., Ústava České republiky - čl. 104 odst. 3 - zrušovací OZV</t>
  </si>
  <si>
    <t>2/2009: Kterou se mění obecně závazná vyhláška č. 1/2009, o pohybu psů a jiného zvířectva na veřejných prostranstvích k zabezpečení místních záležitostí veřejného pořádku; 2/2015: Kterou se mění a doplňuje obecně závazná vyhláška č. 1/2009, o pohybu psů a jiného zvířectva na veřejných prostranstvích k zabezpečení místních záležitostí veřejného pořádku</t>
  </si>
  <si>
    <t>1489296608</t>
  </si>
  <si>
    <t>5/2024</t>
  </si>
  <si>
    <t>Obecně závazná vyhláška o stanovení obecního systému odpadového hospodářství</t>
  </si>
  <si>
    <t>2025-01-01</t>
  </si>
  <si>
    <t>systém odpadového hospodářství</t>
  </si>
  <si>
    <t>zákon č. 541/2020 Sb., o odpadech - § 59 odst. 4</t>
  </si>
  <si>
    <t>6/2021: O stanovení obecního systému odpadového hospodářství</t>
  </si>
  <si>
    <t>1440388111</t>
  </si>
  <si>
    <t>4/2024</t>
  </si>
  <si>
    <t>Obecně závazná vyhláška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</si>
  <si>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</si>
  <si>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</si>
  <si>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1409797947</t>
  </si>
  <si>
    <t>3/2024</t>
  </si>
  <si>
    <t>Obecně závazná vyhláška o stanovení místního koeficientu pro jednotlivá katastrální území</t>
  </si>
  <si>
    <t>zákon č. 338/1992 Sb., o dani z nemovitých věcí - § 12 odst. 1 písm. a) bod 2</t>
  </si>
  <si>
    <t>1409796265</t>
  </si>
  <si>
    <t>2/2024</t>
  </si>
  <si>
    <t>Obecně závazná vyhláška, kterou se zrušuje Obecně závazná vyhláška č. 03/2009, o stanovení koeficientu pro výpočet daně z nemovitostí</t>
  </si>
  <si>
    <t>3/2009: O stanovení koeficientu pro výpočet daně z nemovitostí</t>
  </si>
  <si>
    <t>1409784178</t>
  </si>
  <si>
    <t>1/2024</t>
  </si>
  <si>
    <t>Obecně závazná vyhláška, kterou se mění obecně závazná vyhláška č. 5/2023, o místním poplatku za obecní systém odpadového hospodářství</t>
  </si>
  <si>
    <t>2024-03-28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</si>
  <si>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</si>
  <si>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</si>
  <si>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o místním poplatku za obecní systém odpadového hospodářství</t>
  </si>
  <si>
    <t>1328674688</t>
  </si>
  <si>
    <t>5/2023</t>
  </si>
  <si>
    <t>Obecně závazná vyhláška o místním poplatku za obecní systém odpadového hospodářství</t>
  </si>
  <si>
    <t>2024-01-01</t>
  </si>
  <si>
    <t>3/2022: Obecně závazná vyhláška o místním poplatku za obecní systém odpadového hospodářství</t>
  </si>
  <si>
    <t>1/2024: Obecně závazná vyhláška, kterou se mění obecně závazná vyhláška č. 5/2023, o místním poplatku za obecní systém odpadového hospodářství</t>
  </si>
  <si>
    <t>1284055654</t>
  </si>
  <si>
    <t>4/2023</t>
  </si>
  <si>
    <t>Obecně závazná vyhláška o místním poplatku z pobytu</t>
  </si>
  <si>
    <t>místní poplatek z pobytu</t>
  </si>
  <si>
    <t>zákon č. 565/1990 Sb., o místních poplatcích - § 14 - z pobytu</t>
  </si>
  <si>
    <t>5/2021: O místním poplatku z pobytu</t>
  </si>
  <si>
    <t>1284052814</t>
  </si>
  <si>
    <t>3/2023</t>
  </si>
  <si>
    <t>Obecně závazná vyhláška o místním poplatku ze vstupného</t>
  </si>
  <si>
    <t>místní poplatek ze vstupného</t>
  </si>
  <si>
    <t>zákon č. 565/1990 Sb., o místních poplatcích - § 14 - ze vstupného</t>
  </si>
  <si>
    <t>4/2021: O místním poplatku ze vstupného</t>
  </si>
  <si>
    <t>1284043717</t>
  </si>
  <si>
    <t>2/2023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</si>
  <si>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</si>
  <si>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</si>
  <si>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</si>
  <si>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</si>
  <si>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1284042118</t>
  </si>
  <si>
    <t>1/2023</t>
  </si>
  <si>
    <t>Obecně závazná vyhláška o místním poplatku ze psů</t>
  </si>
  <si>
    <t>místní poplatek ze psů</t>
  </si>
  <si>
    <t>zákon č. 565/1990 Sb., o místních poplatcích - § 14 - ze psů</t>
  </si>
  <si>
    <t>2/2021: O místním poplatku ze psů</t>
  </si>
  <si>
    <t>1284040592</t>
  </si>
  <si>
    <t>3/2022</t>
  </si>
  <si>
    <t>2023-01-01</t>
  </si>
  <si>
    <t>7/2021: O místním poplatku za obecní systém odpadového hospodářství</t>
  </si>
  <si>
    <t>5/2023: Obecně závazná vyhláška o místním poplatku za obecní systém odpadového hospodářství; 5/2023: Obecně závazná vyhláška o místním poplatku za obecní systém odpadového hospodářství</t>
  </si>
  <si>
    <t>1110104364</t>
  </si>
  <si>
    <t>2/2022</t>
  </si>
  <si>
    <t>O pohybu psů a jiného zvířectva na veřejných prostranstvích k zabezpečení místních záležitostí veřejného pořádku</t>
  </si>
  <si>
    <t>2022-06-21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</si>
  <si>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</si>
  <si>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</si>
  <si>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1/2009: O pohybu psů a jiného zvířectva na veřejných prostranstvích k zabezpečení místních záležitostí veřejného pořádku</t>
  </si>
  <si>
    <t>1046876698</t>
  </si>
  <si>
    <t>1/2022</t>
  </si>
  <si>
    <t>kterou se mění obecně závazná vyhláška města Poběžovice č. 1/2016, o zabezpečení místních záležitostí veřejného pořádku a ochraně životního prostředí</t>
  </si>
  <si>
    <t>veřejný pořádek - jiné</t>
  </si>
  <si>
    <t>zákon č. 128/2000 Sb., o obcích - § 10 písm. a) - jiné</t>
  </si>
  <si>
    <t>1/2016: O zabezpečení místních záležitostí veřejného pořádku a ochraně životního prostředí</t>
  </si>
  <si>
    <t>1046874216</t>
  </si>
  <si>
    <t>7/2021</t>
  </si>
  <si>
    <t>O místním poplatku za obecní systém odpadového hospodářství</t>
  </si>
  <si>
    <t>2022-01-01</t>
  </si>
  <si>
    <t>Dle přechodného ustanovení</t>
  </si>
  <si>
    <t>3/2022: Obecně závazná vyhláška o místním poplatku za obecní systém odpadového hospodářství; 3/2022: Obecně závazná vyhláška o místním poplatku za obecní systém odpadového hospodářství</t>
  </si>
  <si>
    <t>988003818</t>
  </si>
  <si>
    <t>6/2021</t>
  </si>
  <si>
    <t>O stanovení obecního systému odpadového hospodářství</t>
  </si>
  <si>
    <t>5/2024: Obecně závazná vyhláška o stanovení obecního systému odpadového hospodářství; 5/2024: Obecně závazná vyhláška o stanovení obecního systému odpadového hospodářství</t>
  </si>
  <si>
    <t>988002473</t>
  </si>
  <si>
    <t>5/2021</t>
  </si>
  <si>
    <t>O místním poplatku z pobytu</t>
  </si>
  <si>
    <t>2021-07-10</t>
  </si>
  <si>
    <t>4/2023: Obecně závazná vyhláška o místním poplatku z pobytu; 4/2023: Obecně závazná vyhláška o místním poplatku z pobytu</t>
  </si>
  <si>
    <t>988000924</t>
  </si>
  <si>
    <t>4/2021</t>
  </si>
  <si>
    <t>O místním poplatku ze vstupného</t>
  </si>
  <si>
    <t>3/2023: Obecně závazná vyhláška o místním poplatku ze vstupného; 3/2023: Obecně závazná vyhláška o místním poplatku ze vstupného</t>
  </si>
  <si>
    <t>987999120</t>
  </si>
  <si>
    <t>3/2021</t>
  </si>
  <si>
    <t>O místním poplatku za užívání veřejného prostranství</t>
  </si>
  <si>
    <t>2/2023: Obecně závazná vyhláška o místním poplatku za užívání veřejného prostranství; 2/2023: Obecně závazná vyhláška o místním poplatku za užívání veřejného prostranství; 2/2023: Obecně závazná vyhláška o místním poplatku za užívání veřejného prostranství</t>
  </si>
  <si>
    <t>987997331</t>
  </si>
  <si>
    <t>2/2021</t>
  </si>
  <si>
    <t>O místním poplatku ze psů</t>
  </si>
  <si>
    <t>1/2023: Obecně závazná vyhláška o místním poplatku ze psů; 1/2023: Obecně závazná vyhláška o místním poplatku ze psů</t>
  </si>
  <si>
    <t>987993003</t>
  </si>
  <si>
    <t>3/2016</t>
  </si>
  <si>
    <t>O regulaci provozování loterií a jiných podobných her</t>
  </si>
  <si>
    <t>2017-01-01</t>
  </si>
  <si>
    <t>hazardní hry; hazardní hry</t>
  </si>
  <si>
    <t xml:space="preserve">zákon č. 128/2000 Sb., o obcích - § 10 písm. a) - jiné; zákon č. 186/2016 Sb., o hazardních hrách - § 12 </t>
  </si>
  <si>
    <t>987991409</t>
  </si>
  <si>
    <t>2/2016</t>
  </si>
  <si>
    <t>O nočním klidu</t>
  </si>
  <si>
    <t>2016-10-29</t>
  </si>
  <si>
    <t>noční klid</t>
  </si>
  <si>
    <t>zákon č. 251/2016 Sb., o některých přestupcích - § 5 odst. 6</t>
  </si>
  <si>
    <t>987989298</t>
  </si>
  <si>
    <t>1/2016</t>
  </si>
  <si>
    <t>O zabezpečení místních záležitostí veřejného pořádku a ochraně životního prostředí</t>
  </si>
  <si>
    <t>2016-02-05</t>
  </si>
  <si>
    <t>veřejný pořádek - konzumace alkoholu; veřejný pořádek - údržba a ochrana veřejné zeleně</t>
  </si>
  <si>
    <t>zákon č. 128/2000 Sb., o obcích - § 10 písm. a) - konzumace alkoholu; zákon č. 128/2000 Sb., o obcích - § 10 písm. c) - údržba a ochrana veřejné zeleně</t>
  </si>
  <si>
    <t>1/2022: kterou se mění obecně závazná vyhláška města Poběžovice č. 1/2016, o zabezpečení místních záležitostí veřejného pořádku a ochraně životního prostředí</t>
  </si>
  <si>
    <t>987986591</t>
  </si>
  <si>
    <t>3/2009</t>
  </si>
  <si>
    <t>O stanovení koeficientu pro výpočet daně z nemovitostí</t>
  </si>
  <si>
    <t>2010-01-01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</si>
  <si>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</si>
  <si>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</si>
  <si>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2/2024: Obecně závazná vyhláška, kterou se zrušuje Obecně závazná vyhláška č. 03/2009, o stanovení koeficientu pro výpočet daně z nemovitostí; 2/2024: Obecně závazná vyhláška, kterou se zrušuje Obecně závazná vyhláška č. 03/2009, o stanovení koeficientu pro výpočet daně z nemovitostí</t>
  </si>
  <si>
    <t>987882225</t>
  </si>
  <si>
    <t>2/2015</t>
  </si>
  <si>
    <t>Kterou se mění a doplňuje obecně závazná vyhláška č. 1/2009, o pohybu psů a jiného zvířectva na veřejných prostranstvích k zabezpečení místních záležitostí veřejného pořádku</t>
  </si>
  <si>
    <t>2016-01-01</t>
  </si>
  <si>
    <t>veřejný pořádek - chov a pohyb zvířat; veřejný pořádek - údržba a ochrana veřejné zeleně; pohyb psů</t>
  </si>
  <si>
    <t>zákon č. 128/2000 Sb., o obcích - § 10 písm. a)  - chov a pohyb zvířat; zákon č. 128/2000 Sb., o obcích - § 10 písm. c) - údržba a ochrana veřejné zeleně; zákon č. 246/1992 Sb., na ochranu zvířat proti týrání - § 24 odst. 2</t>
  </si>
  <si>
    <t>2/2022: O pohybu psů a jiného zvířectva na veřejných prostranstvích k zabezpečení místních záležitostí veřejného pořádku; 1/2025: Obecně závazná vyhláška, kterou se zrušují některé obecně závazné vyhlášky</t>
  </si>
  <si>
    <t>987880668</t>
  </si>
  <si>
    <t>2/2009</t>
  </si>
  <si>
    <t>Kterou se mění obecně závazná vyhláška č. 1/2009, o pohybu psů a jiného zvířectva na veřejných prostranstvích k zabezpečení místních záležitostí veřejného pořádku</t>
  </si>
  <si>
    <t>2009-06-20</t>
  </si>
  <si>
    <t>987878224</t>
  </si>
  <si>
    <t>1/2009</t>
  </si>
  <si>
    <t>2009-05-01</t>
  </si>
  <si>
    <t>2/2022: O pohybu psů a jiného zvířectva na veřejných prostranstvích k zabezpečení místních záležitostí veřejného pořádku; 2/2022: O pohybu psů a jiného zvířectva na veřejných prostranstvích k zabezpečení místních záležitostí veřejného pořádku; 2/2022: O pohybu psů a jiného zvířectva na veřejných prostranstvích k zabezpečení místních záležitostí veřejného pořádku</t>
  </si>
  <si>
    <t>987873846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</si>
</sst>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45715</v>
      </c>
      <c r="I2" s="1">
        <v>45721.38844305892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HYPERLINK("https://sbirkapp.gov.cz/detail/SPP7HAA62W4Z2GNY", "https://sbirkapp.gov.cz/detail/SPP7HAA62W4Z2GNY")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45603</v>
      </c>
      <c r="I3" s="1">
        <v>45614.40398496727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HYPERLINK("https://sbirkapp.gov.cz/detail/SPP3BLL24MAYY2XK", "https://sbirkapp.gov.cz/detail/SPP3BLL24MAYY2XK")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45540</v>
      </c>
      <c r="I4" s="1">
        <v>45545.37880310247</v>
      </c>
      <c r="J4" t="s">
        <v>38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HYPERLINK("https://sbirkapp.gov.cz/detail/SPPZ5V2626CXSHZ4", "https://sbirkapp.gov.cz/detail/SPPZ5V2626CXSHZ4")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45540</v>
      </c>
      <c r="I5" s="1">
        <v>45545.37711087886</v>
      </c>
      <c r="J5" t="s">
        <v>38</v>
      </c>
      <c r="K5" t="s">
        <v>31</v>
      </c>
      <c r="M5" t="s">
        <v>45</v>
      </c>
      <c r="N5" t="s">
        <v>50</v>
      </c>
      <c r="S5" t="b">
        <v>1</v>
      </c>
      <c r="U5" s="2">
        <f>HYPERLINK("https://sbirkapp.gov.cz/detail/SPPXQOBG4452PNKE", "https://sbirkapp.gov.cz/detail/SPPXQOBG4452PNKE")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45540</v>
      </c>
      <c r="I6" s="1">
        <v>45545.36570107111</v>
      </c>
      <c r="J6" t="s">
        <v>38</v>
      </c>
      <c r="K6" t="s">
        <v>31</v>
      </c>
      <c r="M6" t="s">
        <v>32</v>
      </c>
      <c r="N6" t="s">
        <v>33</v>
      </c>
      <c r="P6" t="s">
        <v>54</v>
      </c>
      <c r="S6" t="b">
        <v>1</v>
      </c>
      <c r="U6" s="2">
        <f>HYPERLINK("https://sbirkapp.gov.cz/detail/SPPNPMNEHYVZL5PY", "https://sbirkapp.gov.cz/detail/SPPNPMNEHYVZL5PY")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45358</v>
      </c>
      <c r="I7" s="1">
        <v>45364.33282175026</v>
      </c>
      <c r="J7" t="s">
        <v>58</v>
      </c>
      <c r="K7" t="s">
        <v>31</v>
      </c>
      <c r="M7" t="s">
        <v>59</v>
      </c>
      <c r="N7" t="s">
        <v>60</v>
      </c>
      <c r="O7" t="s">
        <v>61</v>
      </c>
      <c r="S7" t="b">
        <v>1</v>
      </c>
      <c r="U7" s="2">
        <f>HYPERLINK("https://sbirkapp.gov.cz/detail/SPP4OIOIGPJEUJGU", "https://sbirkapp.gov.cz/detail/SPP4OIOIGPJEUJGU")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45267</v>
      </c>
      <c r="I8" s="1">
        <v>45271.6681605179</v>
      </c>
      <c r="J8" t="s">
        <v>65</v>
      </c>
      <c r="K8" t="s">
        <v>31</v>
      </c>
      <c r="M8" t="s">
        <v>59</v>
      </c>
      <c r="N8" t="s">
        <v>60</v>
      </c>
      <c r="P8" t="s">
        <v>66</v>
      </c>
      <c r="Q8" t="s">
        <v>67</v>
      </c>
      <c r="S8" t="b">
        <v>1</v>
      </c>
      <c r="U8" s="2">
        <f>HYPERLINK("https://sbirkapp.gov.cz/detail/SPPMJUUAPR7DN5II", "https://sbirkapp.gov.cz/detail/SPPMJUUAPR7DN5II")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45267</v>
      </c>
      <c r="I9" s="1">
        <v>45271.6651471325</v>
      </c>
      <c r="J9" t="s">
        <v>65</v>
      </c>
      <c r="K9" t="s">
        <v>31</v>
      </c>
      <c r="M9" t="s">
        <v>71</v>
      </c>
      <c r="N9" t="s">
        <v>72</v>
      </c>
      <c r="P9" t="s">
        <v>73</v>
      </c>
      <c r="S9" t="b">
        <v>1</v>
      </c>
      <c r="U9" s="2">
        <f>HYPERLINK("https://sbirkapp.gov.cz/detail/SPPLED7BP7DCN2GA", "https://sbirkapp.gov.cz/detail/SPPLED7BP7DCN2GA")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45267</v>
      </c>
      <c r="I10" s="1">
        <v>45271.65952705432</v>
      </c>
      <c r="J10" t="s">
        <v>65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HYPERLINK("https://sbirkapp.gov.cz/detail/SPPBLSMGRJAINJ2Y", "https://sbirkapp.gov.cz/detail/SPPBLSMGRJAINJ2Y")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45267</v>
      </c>
      <c r="I11" s="1">
        <v>45271.65727203628</v>
      </c>
      <c r="J11" t="s">
        <v>65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HYPERLINK("https://sbirkapp.gov.cz/detail/SPPOD4A3M2IFQHUK", "https://sbirkapp.gov.cz/detail/SPPOD4A3M2IFQHUK")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45267</v>
      </c>
      <c r="I12" s="1">
        <v>45271.65566716746</v>
      </c>
      <c r="J12" t="s">
        <v>65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HYPERLINK("https://sbirkapp.gov.cz/detail/SPPL6Z6GDB2233UW", "https://sbirkapp.gov.cz/detail/SPPL6Z6GDB2233UW")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64</v>
      </c>
      <c r="H13" s="1">
        <v>44889</v>
      </c>
      <c r="I13" s="1">
        <v>44894.5057113955</v>
      </c>
      <c r="J13" t="s">
        <v>94</v>
      </c>
      <c r="K13" t="s">
        <v>31</v>
      </c>
      <c r="M13" t="s">
        <v>59</v>
      </c>
      <c r="N13" t="s">
        <v>60</v>
      </c>
      <c r="P13" t="s">
        <v>95</v>
      </c>
      <c r="R13" t="s">
        <v>96</v>
      </c>
      <c r="S13" t="b">
        <v>0</v>
      </c>
      <c r="T13" s="1">
        <v>45292</v>
      </c>
      <c r="U13" s="2">
        <f>HYPERLINK("https://sbirkapp.gov.cz/detail/SPPL2UUTDGM3NKWA", "https://sbirkapp.gov.cz/detail/SPPL2UUTDGM3NKWA")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44714</v>
      </c>
      <c r="I14" s="1">
        <v>44718.40257308338</v>
      </c>
      <c r="J14" t="s">
        <v>100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HYPERLINK("https://sbirkapp.gov.cz/detail/SPPKPDVQ4AT2APES", "https://sbirkapp.gov.cz/detail/SPPKPDVQ4AT2APES")</f>
        <v>0</v>
      </c>
      <c r="V14" t="s">
        <v>104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44714</v>
      </c>
      <c r="I15" s="1">
        <v>44718.39994611575</v>
      </c>
      <c r="J15" t="s">
        <v>100</v>
      </c>
      <c r="K15" t="s">
        <v>31</v>
      </c>
      <c r="M15" t="s">
        <v>107</v>
      </c>
      <c r="N15" t="s">
        <v>108</v>
      </c>
      <c r="O15" t="s">
        <v>109</v>
      </c>
      <c r="S15" t="b">
        <v>1</v>
      </c>
      <c r="U15" s="2">
        <f>HYPERLINK("https://sbirkapp.gov.cz/detail/SPPXGIG5VYIRU266", "https://sbirkapp.gov.cz/detail/SPPXGIG5VYIRU266")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44466</v>
      </c>
      <c r="I16" s="1">
        <v>44573.69347310347</v>
      </c>
      <c r="J16" t="s">
        <v>113</v>
      </c>
      <c r="K16" t="s">
        <v>114</v>
      </c>
      <c r="L16" s="1">
        <v>44466</v>
      </c>
      <c r="M16" t="s">
        <v>59</v>
      </c>
      <c r="N16" t="s">
        <v>60</v>
      </c>
      <c r="R16" t="s">
        <v>115</v>
      </c>
      <c r="S16" t="b">
        <v>0</v>
      </c>
      <c r="T16" s="1">
        <v>44927</v>
      </c>
      <c r="U16" s="2">
        <f>HYPERLINK("https://sbirkapp.gov.cz/detail/SPP44RGXXUQJ7GOY", "https://sbirkapp.gov.cz/detail/SPP44RGXXUQJ7GOY")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44466</v>
      </c>
      <c r="I17" s="1">
        <v>44573.69189660493</v>
      </c>
      <c r="J17" t="s">
        <v>113</v>
      </c>
      <c r="K17" t="s">
        <v>114</v>
      </c>
      <c r="L17" s="1">
        <v>44466</v>
      </c>
      <c r="M17" t="s">
        <v>39</v>
      </c>
      <c r="N17" t="s">
        <v>40</v>
      </c>
      <c r="R17" t="s">
        <v>119</v>
      </c>
      <c r="S17" t="b">
        <v>0</v>
      </c>
      <c r="T17" s="1">
        <v>45658</v>
      </c>
      <c r="U17" s="2">
        <f>HYPERLINK("https://sbirkapp.gov.cz/detail/SPPDOU37IRD6GGNG", "https://sbirkapp.gov.cz/detail/SPPDOU37IRD6GGNG")</f>
        <v>0</v>
      </c>
      <c r="V17" t="s">
        <v>120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44372</v>
      </c>
      <c r="I18" s="1">
        <v>44573.69031285612</v>
      </c>
      <c r="J18" t="s">
        <v>123</v>
      </c>
      <c r="K18" t="s">
        <v>114</v>
      </c>
      <c r="L18" s="1">
        <v>44372</v>
      </c>
      <c r="M18" t="s">
        <v>71</v>
      </c>
      <c r="N18" t="s">
        <v>72</v>
      </c>
      <c r="R18" t="s">
        <v>124</v>
      </c>
      <c r="S18" t="b">
        <v>0</v>
      </c>
      <c r="T18" s="1">
        <v>45292</v>
      </c>
      <c r="U18" s="2">
        <f>HYPERLINK("https://sbirkapp.gov.cz/detail/SPP5OYPXDWTLNPUK", "https://sbirkapp.gov.cz/detail/SPP5OYPXDWTLNPUK")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44375</v>
      </c>
      <c r="I19" s="1">
        <v>44573.68821373854</v>
      </c>
      <c r="J19" t="s">
        <v>113</v>
      </c>
      <c r="K19" t="s">
        <v>114</v>
      </c>
      <c r="L19" s="1">
        <v>44375</v>
      </c>
      <c r="M19" t="s">
        <v>77</v>
      </c>
      <c r="N19" t="s">
        <v>78</v>
      </c>
      <c r="R19" t="s">
        <v>128</v>
      </c>
      <c r="S19" t="b">
        <v>0</v>
      </c>
      <c r="T19" s="1">
        <v>45292</v>
      </c>
      <c r="U19" s="2">
        <f>HYPERLINK("https://sbirkapp.gov.cz/detail/SPP4K2I54O43Q75I", "https://sbirkapp.gov.cz/detail/SPP4K2I54O43Q75I")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44375</v>
      </c>
      <c r="I20" s="1">
        <v>44573.6855832317</v>
      </c>
      <c r="J20" t="s">
        <v>113</v>
      </c>
      <c r="K20" t="s">
        <v>114</v>
      </c>
      <c r="L20" s="1">
        <v>44375</v>
      </c>
      <c r="M20" t="s">
        <v>83</v>
      </c>
      <c r="N20" t="s">
        <v>84</v>
      </c>
      <c r="R20" t="s">
        <v>132</v>
      </c>
      <c r="S20" t="b">
        <v>0</v>
      </c>
      <c r="T20" s="1">
        <v>45292</v>
      </c>
      <c r="U20" s="2">
        <f>HYPERLINK("https://sbirkapp.gov.cz/detail/SPPYEU6LQ7XREG44", "https://sbirkapp.gov.cz/detail/SPPYEU6LQ7XREG44")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44375</v>
      </c>
      <c r="I21" s="1">
        <v>44573.68032382205</v>
      </c>
      <c r="J21" t="s">
        <v>113</v>
      </c>
      <c r="K21" t="s">
        <v>114</v>
      </c>
      <c r="L21" s="1">
        <v>44375</v>
      </c>
      <c r="M21" t="s">
        <v>89</v>
      </c>
      <c r="N21" t="s">
        <v>90</v>
      </c>
      <c r="R21" t="s">
        <v>136</v>
      </c>
      <c r="S21" t="b">
        <v>0</v>
      </c>
      <c r="T21" s="1">
        <v>45292</v>
      </c>
      <c r="U21" s="2">
        <f>HYPERLINK("https://sbirkapp.gov.cz/detail/SPPFAZ5U3STGPC6W", "https://sbirkapp.gov.cz/detail/SPPFAZ5U3STGPC6W")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42657</v>
      </c>
      <c r="I22" s="1">
        <v>44573.67821629956</v>
      </c>
      <c r="J22" t="s">
        <v>140</v>
      </c>
      <c r="K22" t="s">
        <v>114</v>
      </c>
      <c r="L22" s="1">
        <v>42657</v>
      </c>
      <c r="M22" t="s">
        <v>141</v>
      </c>
      <c r="N22" t="s">
        <v>142</v>
      </c>
      <c r="S22" t="b">
        <v>1</v>
      </c>
      <c r="U22" s="2">
        <f>HYPERLINK("https://sbirkapp.gov.cz/detail/SPPJ43T6EPHQ7TCC", "https://sbirkapp.gov.cz/detail/SPPJ43T6EPHQ7TCC")</f>
        <v>0</v>
      </c>
      <c r="V22" t="s">
        <v>143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144</v>
      </c>
      <c r="F23" t="s">
        <v>28</v>
      </c>
      <c r="G23" t="s">
        <v>145</v>
      </c>
      <c r="H23" s="1">
        <v>42657</v>
      </c>
      <c r="I23" s="1">
        <v>44573.67611857338</v>
      </c>
      <c r="J23" t="s">
        <v>146</v>
      </c>
      <c r="K23" t="s">
        <v>114</v>
      </c>
      <c r="L23" s="1">
        <v>42657</v>
      </c>
      <c r="M23" t="s">
        <v>147</v>
      </c>
      <c r="N23" t="s">
        <v>148</v>
      </c>
      <c r="S23" t="b">
        <v>1</v>
      </c>
      <c r="U23" s="2">
        <f>HYPERLINK("https://sbirkapp.gov.cz/detail/SPPVWT3YB5TVNFMG", "https://sbirkapp.gov.cz/detail/SPPVWT3YB5TVNFMG")</f>
        <v>0</v>
      </c>
      <c r="V23" t="s">
        <v>149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150</v>
      </c>
      <c r="F24" t="s">
        <v>28</v>
      </c>
      <c r="G24" t="s">
        <v>151</v>
      </c>
      <c r="H24" s="1">
        <v>42390</v>
      </c>
      <c r="I24" s="1">
        <v>44573.67401872638</v>
      </c>
      <c r="J24" t="s">
        <v>152</v>
      </c>
      <c r="K24" t="s">
        <v>114</v>
      </c>
      <c r="L24" s="1">
        <v>42390</v>
      </c>
      <c r="M24" t="s">
        <v>153</v>
      </c>
      <c r="N24" t="s">
        <v>154</v>
      </c>
      <c r="Q24" t="s">
        <v>155</v>
      </c>
      <c r="S24" t="b">
        <v>1</v>
      </c>
      <c r="U24" s="2">
        <f>HYPERLINK("https://sbirkapp.gov.cz/detail/SPPOON2CECIACVBO", "https://sbirkapp.gov.cz/detail/SPPOON2CECIACVBO")</f>
        <v>0</v>
      </c>
      <c r="V24" t="s">
        <v>156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157</v>
      </c>
      <c r="F25" t="s">
        <v>28</v>
      </c>
      <c r="G25" t="s">
        <v>158</v>
      </c>
      <c r="H25" s="1">
        <v>40142</v>
      </c>
      <c r="I25" s="1">
        <v>44573.55251731064</v>
      </c>
      <c r="J25" t="s">
        <v>159</v>
      </c>
      <c r="K25" t="s">
        <v>114</v>
      </c>
      <c r="L25" s="1">
        <v>40142</v>
      </c>
      <c r="M25" t="s">
        <v>160</v>
      </c>
      <c r="N25" t="s">
        <v>161</v>
      </c>
      <c r="R25" t="s">
        <v>162</v>
      </c>
      <c r="S25" t="b">
        <v>0</v>
      </c>
      <c r="T25" s="1">
        <v>45658</v>
      </c>
      <c r="U25" s="2">
        <f>HYPERLINK("https://sbirkapp.gov.cz/detail/SPP3WFBZQRPFNT4Y", "https://sbirkapp.gov.cz/detail/SPP3WFBZQRPFNT4Y")</f>
        <v>0</v>
      </c>
      <c r="V25" t="s">
        <v>163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28</v>
      </c>
      <c r="G26" t="s">
        <v>165</v>
      </c>
      <c r="H26" s="1">
        <v>42355</v>
      </c>
      <c r="I26" s="1">
        <v>44573.54989553912</v>
      </c>
      <c r="J26" t="s">
        <v>166</v>
      </c>
      <c r="K26" t="s">
        <v>114</v>
      </c>
      <c r="L26" s="1">
        <v>42355</v>
      </c>
      <c r="M26" t="s">
        <v>167</v>
      </c>
      <c r="N26" t="s">
        <v>168</v>
      </c>
      <c r="O26" t="s">
        <v>103</v>
      </c>
      <c r="R26" t="s">
        <v>169</v>
      </c>
      <c r="S26" t="b">
        <v>0</v>
      </c>
      <c r="T26" s="1">
        <v>45748</v>
      </c>
      <c r="U26" s="2">
        <f>HYPERLINK("https://sbirkapp.gov.cz/detail/SPPFVJKZLZMR4PQY", "https://sbirkapp.gov.cz/detail/SPPFVJKZLZMR4PQY")</f>
        <v>0</v>
      </c>
      <c r="V26" t="s">
        <v>170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171</v>
      </c>
      <c r="F27" t="s">
        <v>28</v>
      </c>
      <c r="G27" t="s">
        <v>172</v>
      </c>
      <c r="H27" s="1">
        <v>39969</v>
      </c>
      <c r="I27" s="1">
        <v>44573.54675002667</v>
      </c>
      <c r="J27" t="s">
        <v>173</v>
      </c>
      <c r="K27" t="s">
        <v>114</v>
      </c>
      <c r="L27" s="1">
        <v>39969</v>
      </c>
      <c r="M27" t="s">
        <v>167</v>
      </c>
      <c r="N27" t="s">
        <v>168</v>
      </c>
      <c r="O27" t="s">
        <v>103</v>
      </c>
      <c r="R27" t="s">
        <v>169</v>
      </c>
      <c r="S27" t="b">
        <v>0</v>
      </c>
      <c r="T27" s="1">
        <v>45748</v>
      </c>
      <c r="U27" s="2">
        <f>HYPERLINK("https://sbirkapp.gov.cz/detail/SPPCFV43QLLX2GNU", "https://sbirkapp.gov.cz/detail/SPPCFV43QLLX2GNU")</f>
        <v>0</v>
      </c>
      <c r="V27" t="s">
        <v>174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175</v>
      </c>
      <c r="F28" t="s">
        <v>28</v>
      </c>
      <c r="G28" t="s">
        <v>99</v>
      </c>
      <c r="H28" s="1">
        <v>39906</v>
      </c>
      <c r="I28" s="1">
        <v>44573.54255410008</v>
      </c>
      <c r="J28" t="s">
        <v>176</v>
      </c>
      <c r="K28" t="s">
        <v>114</v>
      </c>
      <c r="L28" s="1">
        <v>39906</v>
      </c>
      <c r="M28" t="s">
        <v>167</v>
      </c>
      <c r="N28" t="s">
        <v>168</v>
      </c>
      <c r="Q28" t="s">
        <v>34</v>
      </c>
      <c r="R28" t="s">
        <v>177</v>
      </c>
      <c r="S28" t="b">
        <v>0</v>
      </c>
      <c r="T28" s="1">
        <v>44733</v>
      </c>
      <c r="U28" s="2">
        <f>HYPERLINK("https://sbirkapp.gov.cz/detail/SPP4RVN6ULQ22KFK", "https://sbirkapp.gov.cz/detail/SPP4RVN6ULQ22KFK")</f>
        <v>0</v>
      </c>
      <c r="V28" t="s">
        <v>178</v>
      </c>
      <c r="W2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2026-05-01T18:35:17Z</dcterms:created>
  <dcterms:modified xsi:type="dcterms:W3CDTF">2026-05-01T18:35:17Z</dcterms:modified>
</cp:coreProperties>
</file>