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<sst xmlns="http://schemas.openxmlformats.org/spreadsheetml/2006/main" count="309" uniqueCount="149">
  <si>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</si>
  <si>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</si>
  <si>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</si>
  <si>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</si>
  <si>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</si>
  <si>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</si>
  <si>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</si>
  <si>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</si>
  <si>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</si>
  <si>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</si>
  <si>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</si>
  <si>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</si>
  <si>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</si>
  <si>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</si>
  <si>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</si>
  <si>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</si>
  <si>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</si>
  <si>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</si>
  <si>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</si>
  <si>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</si>
  <si>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</si>
  <si>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</si>
  <si>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</si>
  <si>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Troubky-Zdislavice</t>
  </si>
  <si>
    <t>00287822</t>
  </si>
  <si>
    <t>gzyatw5</t>
  </si>
  <si>
    <t>Zlínský kraj</t>
  </si>
  <si>
    <t>9/2024</t>
  </si>
  <si>
    <t>Obecně závazná vyhláška</t>
  </si>
  <si>
    <t>Obecně závazná vyhláška obce Troubky-Zdislavice o zákazu konzumace alkoholických nápojů na veřejném prostranství</t>
  </si>
  <si>
    <t>2025-01-01</t>
  </si>
  <si>
    <t>Běžný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</si>
  <si>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</si>
  <si>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</si>
  <si>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6/2024: Obecně závazná vyhláška obce Troubky-Zdislavice o zákazu konzumace alkoholických nápojů na veřejném prostranství</t>
  </si>
  <si>
    <t>1456382858</t>
  </si>
  <si>
    <t>8/2024</t>
  </si>
  <si>
    <t>Nařízení</t>
  </si>
  <si>
    <t>Nařízení obce Troubky-Zdislavice o zákazu podomního a pochůzkového prodeje</t>
  </si>
  <si>
    <t>regulace podomního a pochůzkového prodeje a nabízení služeb; regulace prodeje zboží nebo poskytování služeb v energetických odvětvích</t>
  </si>
  <si>
    <t>zákon č. 455/1991 Sb., živnostenský zákon - § 18 odst. 4 ; zákon č. 458/2000 Sb., energetický zákon - § 11p</t>
  </si>
  <si>
    <t>1434230128</t>
  </si>
  <si>
    <t>7/2024</t>
  </si>
  <si>
    <t>Nařízení obce Troubky-Zdislavice kterým se vydává tržní řád</t>
  </si>
  <si>
    <t>regulace prodeje zboží a nabízení služeb - tržní řád</t>
  </si>
  <si>
    <t xml:space="preserve">zákon č. 455/1991 Sb., živnostenský zákon - § 18 odst. 1 </t>
  </si>
  <si>
    <t>1/2014: Nařízení obce Troubky-Zdislavice-Tržní řád</t>
  </si>
  <si>
    <t>1434229190</t>
  </si>
  <si>
    <t>6/2024</t>
  </si>
  <si>
    <t>3/2015: Obecně závazná vyhláška obce Troubky-Zdislavice o zákazu konzumace alkoholických nápojů na veřejném prostranství</t>
  </si>
  <si>
    <t>9/2024: Obecně závazná vyhláška obce Troubky-Zdislavice o zákazu konzumace alkoholických nápojů na veřejném prostranství; 9/2024: Obecně závazná vyhláška obce Troubky-Zdislavice o zákazu konzumace alkoholických nápojů na veřejném prostranství; 9/2024: Obecně závazná vyhláška obce Troubky-Zdislavice o zákazu konzumace alkoholických nápojů na veřejném prostranství</t>
  </si>
  <si>
    <t>1434228913</t>
  </si>
  <si>
    <t>5/2024</t>
  </si>
  <si>
    <t>Požární řád obce Troubky-Zdislavice</t>
  </si>
  <si>
    <t>požární ochrana - požární řád</t>
  </si>
  <si>
    <t>zákon č. 133/1985 Sb., o požární ochraně - § 29 odst. 1 písm. o) bod 1</t>
  </si>
  <si>
    <t>5/2012: Obecně závazná vyhláška obce Troubky-Zdislavice, kterou se vydává Požární řád obce</t>
  </si>
  <si>
    <t>1434228192</t>
  </si>
  <si>
    <t>4/2024</t>
  </si>
  <si>
    <t>Obecně závazná vyhláška obce Troubky-Zdislavice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</si>
  <si>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</si>
  <si>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</si>
  <si>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Troubky-Zdislavice o místním poplatku za obecní systém odpadového hospodářství</t>
  </si>
  <si>
    <t>1434227219</t>
  </si>
  <si>
    <t>3/2015</t>
  </si>
  <si>
    <t>2015-12-25</t>
  </si>
  <si>
    <t>Dle přechodného ustanovení</t>
  </si>
  <si>
    <t>1364162282</t>
  </si>
  <si>
    <t>5/2012</t>
  </si>
  <si>
    <t>Obecně závazná vyhláška obce Troubky-Zdislavice, kterou se vydává Požární řád obce</t>
  </si>
  <si>
    <t>2012-12-28</t>
  </si>
  <si>
    <t>5/2024: Požární řád obce Troubky-Zdislavice</t>
  </si>
  <si>
    <t>1364158113</t>
  </si>
  <si>
    <t>1/2014</t>
  </si>
  <si>
    <t>Nařízení obce Troubky-Zdislavice-Tržní řád</t>
  </si>
  <si>
    <t>2014-04-04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</si>
  <si>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</si>
  <si>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</si>
  <si>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7/2024: Nařízení obce Troubky-Zdislavice kterým se vydává tržní řád</t>
  </si>
  <si>
    <t>1364154785</t>
  </si>
  <si>
    <t>4/2013</t>
  </si>
  <si>
    <t>Obecně závazná vyhláška obce Troubky-Zdislavice, kterou se stanovují podmínky pro spalování suchých rostlinných materiálů v obci.</t>
  </si>
  <si>
    <t>ochrana ovzduší - spalování suchého rostlinného materiálu</t>
  </si>
  <si>
    <t xml:space="preserve">zákon č. 201/2012 Sb., o ochraně ovzduší - § 16 odst. 5 </t>
  </si>
  <si>
    <t>1364153085</t>
  </si>
  <si>
    <t>1/2017</t>
  </si>
  <si>
    <t>Obecně závazná vyhláška obce Troubky-Zdislavice, kterou se stanoví část společného obvodu mateřské školy</t>
  </si>
  <si>
    <t>2017-02-24</t>
  </si>
  <si>
    <t>školské obvody - mateřské školy</t>
  </si>
  <si>
    <t>zákon č. 561/2004 Sb., školský zákon - § 179 odst. 3 a § 178 odst. 2 písm. c)</t>
  </si>
  <si>
    <t>1364151769</t>
  </si>
  <si>
    <t>3/2024</t>
  </si>
  <si>
    <t>Obecně závazná vyhláška obce Troubky-Zdislavice, kterou se zrušuje OZV obce Troubky-Zdislavice č. 2/2021, o místním poplatku za obecní systém odpadového hospodářství</t>
  </si>
  <si>
    <t>2024-01-30</t>
  </si>
  <si>
    <t>zrušovací</t>
  </si>
  <si>
    <t>ústavní zákon č. 1/1993 Sb., Ústava České republiky - čl. 104 odst. 3 - zrušovací OZV</t>
  </si>
  <si>
    <t>2/2021: Obecně závazná vyhláška obce Troubky-Zdislavice o místním polatku za obecní systém odpadového hospodářství</t>
  </si>
  <si>
    <t>1299788574</t>
  </si>
  <si>
    <t>2/2024</t>
  </si>
  <si>
    <t>Obecně závazná vyhláška obce Troubky-Zdislavice o místním poplatku za užívání veřejných prostranství</t>
  </si>
  <si>
    <t>místní poplatek za užívání veřejného prostranství</t>
  </si>
  <si>
    <t>zákon č. 565/1990 Sb., o místních poplatcích - § 14 - za užívání veřejného prostranství</t>
  </si>
  <si>
    <t>4/2020: Obecně závazná vyhláška obce Troubky-Zdislavice o místním poplatku za užívání veřejného prostranství</t>
  </si>
  <si>
    <t>1299782194</t>
  </si>
  <si>
    <t>1/2024</t>
  </si>
  <si>
    <t>Obecně závazná vyhláška obce Troubky-Zdislavice o místním poplatku z pobytu</t>
  </si>
  <si>
    <t>místní poplatek z pobytu</t>
  </si>
  <si>
    <t>zákon č. 565/1990 Sb., o místních poplatcích - § 14 - z pobytu</t>
  </si>
  <si>
    <t>1/2021: Obecně závazná vyhláška obce Troubky-Zdislavice o místním poplatku z pobytu</t>
  </si>
  <si>
    <t>1299779508</t>
  </si>
  <si>
    <t>3/2023</t>
  </si>
  <si>
    <t>Obecně závazná vyhláška obce Troubky-Zdislavice o místním poplatku</t>
  </si>
  <si>
    <t>2024-01-01</t>
  </si>
  <si>
    <t>místní poplatek ze psů</t>
  </si>
  <si>
    <t>zákon č. 565/1990 Sb., o místních poplatcích - § 14 - ze psů</t>
  </si>
  <si>
    <t>1/2020: Obecně závazná vyhláška obce Troubky-Zdislavice o místním poplatku ze psů</t>
  </si>
  <si>
    <t>1273967644</t>
  </si>
  <si>
    <t>2/2023</t>
  </si>
  <si>
    <t>4/2024: Obecně závazná vyhláška obce Troubky-Zdislavice o místním poplatku za obecní systém odpadového hospodářství</t>
  </si>
  <si>
    <t>1273963579</t>
  </si>
  <si>
    <t>1/2023</t>
  </si>
  <si>
    <t xml:space="preserve">Obecně závazná vyhláška obce Troubky-Zdislavice  o stanovení obecního systému odpadového hospodářství </t>
  </si>
  <si>
    <t>2023-04-11</t>
  </si>
  <si>
    <t>systém odpadového hospodářství</t>
  </si>
  <si>
    <t>zákon č. 541/2020 Sb., o odpadech - § 59 odst. 4</t>
  </si>
  <si>
    <t>3/2021: Obecně závazná vyhláška obce Troubky-Zdislavice o stanovení obecního odpadového hospodářství</t>
  </si>
  <si>
    <t>1166252413</t>
  </si>
  <si>
    <t>1/2020</t>
  </si>
  <si>
    <t>Obecně závazná vyhláška obce Troubky-Zdislavice o místním poplatku ze psů</t>
  </si>
  <si>
    <t>2021-01-01</t>
  </si>
  <si>
    <t>3/2023: Obecně závazná vyhláška obce Troubky-Zdislavice o místním poplatku</t>
  </si>
  <si>
    <t>1127309855</t>
  </si>
  <si>
    <t>4/2020</t>
  </si>
  <si>
    <t>Obecně závazná vyhláška obce Troubky-Zdislavice o místním poplatku za užívání veřejného prostranství</t>
  </si>
  <si>
    <t>2/2024: Obecně závazná vyhláška obce Troubky-Zdislavice o místním poplatku za užívání veřejných prostranství</t>
  </si>
  <si>
    <t>1127305395</t>
  </si>
  <si>
    <t>3/2021</t>
  </si>
  <si>
    <t>Obecně závazná vyhláška obce Troubky-Zdislavice o stanovení obecního odpadového hospodářství</t>
  </si>
  <si>
    <t>2022-01-01</t>
  </si>
  <si>
    <t xml:space="preserve">1/2023: Obecně závazná vyhláška obce Troubky-Zdislavice  o stanovení obecního systému odpadového hospodářství </t>
  </si>
  <si>
    <t>1127300111</t>
  </si>
  <si>
    <t>2/2021</t>
  </si>
  <si>
    <t>Obecně závazná vyhláška obce Troubky-Zdislavice o místním polatku za obecní systém odpadového hospodářství</t>
  </si>
  <si>
    <t>2/2023: Obecně závazná vyhláška obce Troubky-Zdislavice o místním poplatku za obecní systém odpadového hospodářství; 3/2024: Obecně závazná vyhláška obce Troubky-Zdislavice, kterou se zrušuje OZV obce Troubky-Zdislavice č. 2/2021, o místním poplatku za obecní systém odpadového hospodářství</t>
  </si>
  <si>
    <t>1127298208</t>
  </si>
  <si>
    <t>1/2021</t>
  </si>
  <si>
    <t>2021-04-27</t>
  </si>
  <si>
    <t>1/2024: Obecně závazná vyhláška obce Troubky-Zdislavice o místním poplatku z pobytu</t>
  </si>
  <si>
    <t>1127293474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</si>
</sst>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45644</v>
      </c>
      <c r="I2" s="1">
        <v>45646.48985483225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HYPERLINK("https://sbirkapp.gov.cz/detail/SPPONLDOFNCWTUYY", "https://sbirkapp.gov.cz/detail/SPPONLDOFNCWTUYY")</f>
        <v>0</v>
      </c>
      <c r="V2" t="s">
        <v>35</v>
      </c>
      <c r="W2">
        <v>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45595</v>
      </c>
      <c r="I3" s="1">
        <v>45600.64630057715</v>
      </c>
      <c r="J3" t="s">
        <v>30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HYPERLINK("https://sbirkapp.gov.cz/detail/SPPCLS37BMVOJ7PU", "https://sbirkapp.gov.cz/detail/SPPCLS37BMVOJ7PU")</f>
        <v>0</v>
      </c>
      <c r="V3" t="s">
        <v>41</v>
      </c>
      <c r="W3">
        <v>4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37</v>
      </c>
      <c r="G4" t="s">
        <v>43</v>
      </c>
      <c r="H4" s="1">
        <v>45595</v>
      </c>
      <c r="I4" s="1">
        <v>45600.64523552169</v>
      </c>
      <c r="J4" t="s">
        <v>30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HYPERLINK("https://sbirkapp.gov.cz/detail/SPPERNHWDOPIAZ4Q", "https://sbirkapp.gov.cz/detail/SPPERNHWDOPIAZ4Q")</f>
        <v>0</v>
      </c>
      <c r="V4" t="s">
        <v>47</v>
      </c>
      <c r="W4">
        <v>6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29</v>
      </c>
      <c r="H5" s="1">
        <v>45595</v>
      </c>
      <c r="I5" s="1">
        <v>45600.64414917242</v>
      </c>
      <c r="J5" t="s">
        <v>30</v>
      </c>
      <c r="K5" t="s">
        <v>31</v>
      </c>
      <c r="M5" t="s">
        <v>32</v>
      </c>
      <c r="N5" t="s">
        <v>33</v>
      </c>
      <c r="P5" t="s">
        <v>49</v>
      </c>
      <c r="R5" t="s">
        <v>50</v>
      </c>
      <c r="S5" t="b">
        <v>0</v>
      </c>
      <c r="T5" s="1">
        <v>45658</v>
      </c>
      <c r="U5" s="2">
        <f>HYPERLINK("https://sbirkapp.gov.cz/detail/SPPSJWTBZD6V4O3Q", "https://sbirkapp.gov.cz/detail/SPPSJWTBZD6V4O3Q")</f>
        <v>0</v>
      </c>
      <c r="V5" t="s">
        <v>51</v>
      </c>
      <c r="W5">
        <v>4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53</v>
      </c>
      <c r="H6" s="1">
        <v>45595</v>
      </c>
      <c r="I6" s="1">
        <v>45600.64360581939</v>
      </c>
      <c r="J6" t="s">
        <v>30</v>
      </c>
      <c r="K6" t="s">
        <v>31</v>
      </c>
      <c r="M6" t="s">
        <v>54</v>
      </c>
      <c r="N6" t="s">
        <v>55</v>
      </c>
      <c r="P6" t="s">
        <v>56</v>
      </c>
      <c r="S6" t="b">
        <v>1</v>
      </c>
      <c r="U6" s="2">
        <f>HYPERLINK("https://sbirkapp.gov.cz/detail/SPPDWYTSQ2PQAXX4", "https://sbirkapp.gov.cz/detail/SPPDWYTSQ2PQAXX4")</f>
        <v>0</v>
      </c>
      <c r="V6" t="s">
        <v>57</v>
      </c>
      <c r="W6">
        <v>5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45595</v>
      </c>
      <c r="I7" s="1">
        <v>45600.6421835122</v>
      </c>
      <c r="J7" t="s">
        <v>30</v>
      </c>
      <c r="K7" t="s">
        <v>31</v>
      </c>
      <c r="M7" t="s">
        <v>60</v>
      </c>
      <c r="N7" t="s">
        <v>61</v>
      </c>
      <c r="P7" t="s">
        <v>62</v>
      </c>
      <c r="S7" t="b">
        <v>1</v>
      </c>
      <c r="U7" s="2">
        <f>HYPERLINK("https://sbirkapp.gov.cz/detail/SPP7ZWFKJNUNP2X4", "https://sbirkapp.gov.cz/detail/SPP7ZWFKJNUNP2X4")</f>
        <v>0</v>
      </c>
      <c r="V7" t="s">
        <v>63</v>
      </c>
      <c r="W7">
        <v>4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64</v>
      </c>
      <c r="F8" t="s">
        <v>28</v>
      </c>
      <c r="G8" t="s">
        <v>29</v>
      </c>
      <c r="H8" s="1">
        <v>42347</v>
      </c>
      <c r="I8" s="1">
        <v>45439.60942052383</v>
      </c>
      <c r="J8" t="s">
        <v>65</v>
      </c>
      <c r="K8" t="s">
        <v>66</v>
      </c>
      <c r="L8" s="1">
        <v>42348</v>
      </c>
      <c r="M8" t="s">
        <v>32</v>
      </c>
      <c r="N8" t="s">
        <v>33</v>
      </c>
      <c r="R8" t="s">
        <v>34</v>
      </c>
      <c r="S8" t="b">
        <v>0</v>
      </c>
      <c r="T8" s="1">
        <v>45658</v>
      </c>
      <c r="U8" s="2">
        <f>HYPERLINK("https://sbirkapp.gov.cz/detail/SPPNJHKKIDGO3MLY", "https://sbirkapp.gov.cz/detail/SPPNJHKKIDGO3MLY")</f>
        <v>0</v>
      </c>
      <c r="V8" t="s">
        <v>67</v>
      </c>
      <c r="W8">
        <v>4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41256</v>
      </c>
      <c r="I9" s="1">
        <v>45439.60625671178</v>
      </c>
      <c r="J9" t="s">
        <v>70</v>
      </c>
      <c r="K9" t="s">
        <v>66</v>
      </c>
      <c r="L9" s="1">
        <v>41256</v>
      </c>
      <c r="M9" t="s">
        <v>54</v>
      </c>
      <c r="N9" t="s">
        <v>55</v>
      </c>
      <c r="R9" t="s">
        <v>71</v>
      </c>
      <c r="S9" t="b">
        <v>0</v>
      </c>
      <c r="T9" s="1">
        <v>45658</v>
      </c>
      <c r="U9" s="2">
        <f>HYPERLINK("https://sbirkapp.gov.cz/detail/SPPDKOGMATIDXSOC", "https://sbirkapp.gov.cz/detail/SPPDKOGMATIDXSOC")</f>
        <v>0</v>
      </c>
      <c r="V9" t="s">
        <v>72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37</v>
      </c>
      <c r="G10" t="s">
        <v>74</v>
      </c>
      <c r="H10" s="1">
        <v>41717</v>
      </c>
      <c r="I10" s="1">
        <v>45439.60414488087</v>
      </c>
      <c r="J10" t="s">
        <v>75</v>
      </c>
      <c r="K10" t="s">
        <v>66</v>
      </c>
      <c r="L10" s="1">
        <v>41718</v>
      </c>
      <c r="M10" t="s">
        <v>76</v>
      </c>
      <c r="N10" t="s">
        <v>77</v>
      </c>
      <c r="R10" t="s">
        <v>78</v>
      </c>
      <c r="S10" t="b">
        <v>0</v>
      </c>
      <c r="T10" s="1">
        <v>45658</v>
      </c>
      <c r="U10" s="2">
        <f>HYPERLINK("https://sbirkapp.gov.cz/detail/SPPNQGGBECAOYPPG", "https://sbirkapp.gov.cz/detail/SPPNQGGBECAOYPPG")</f>
        <v>0</v>
      </c>
      <c r="V10" t="s">
        <v>79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80</v>
      </c>
      <c r="F11" t="s">
        <v>28</v>
      </c>
      <c r="G11" t="s">
        <v>81</v>
      </c>
      <c r="H11" s="1">
        <v>41255</v>
      </c>
      <c r="I11" s="1">
        <v>45439.60255587661</v>
      </c>
      <c r="J11" t="s">
        <v>70</v>
      </c>
      <c r="K11" t="s">
        <v>66</v>
      </c>
      <c r="L11" s="1">
        <v>41256</v>
      </c>
      <c r="M11" t="s">
        <v>82</v>
      </c>
      <c r="N11" t="s">
        <v>83</v>
      </c>
      <c r="S11" t="b">
        <v>1</v>
      </c>
      <c r="U11" s="2">
        <f>HYPERLINK("https://sbirkapp.gov.cz/detail/SPPKPDVDPNQMBX4I", "https://sbirkapp.gov.cz/detail/SPPKPDVDPNQMBX4I")</f>
        <v>0</v>
      </c>
      <c r="V11" t="s">
        <v>84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42774</v>
      </c>
      <c r="I12" s="1">
        <v>45439.60096750441</v>
      </c>
      <c r="J12" t="s">
        <v>87</v>
      </c>
      <c r="K12" t="s">
        <v>66</v>
      </c>
      <c r="L12" s="1">
        <v>42775</v>
      </c>
      <c r="M12" t="s">
        <v>88</v>
      </c>
      <c r="N12" t="s">
        <v>89</v>
      </c>
      <c r="S12" t="b">
        <v>1</v>
      </c>
      <c r="U12" s="2">
        <f>HYPERLINK("https://sbirkapp.gov.cz/detail/SPPIXSVLFND6XYEE", "https://sbirkapp.gov.cz/detail/SPPIXSVLFND6XYEE")</f>
        <v>0</v>
      </c>
      <c r="V12" t="s">
        <v>90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45266</v>
      </c>
      <c r="I13" s="1">
        <v>45306.43030711813</v>
      </c>
      <c r="J13" t="s">
        <v>93</v>
      </c>
      <c r="K13" t="s">
        <v>31</v>
      </c>
      <c r="M13" t="s">
        <v>94</v>
      </c>
      <c r="N13" t="s">
        <v>95</v>
      </c>
      <c r="P13" t="s">
        <v>96</v>
      </c>
      <c r="S13" t="b">
        <v>1</v>
      </c>
      <c r="U13" s="2">
        <f>HYPERLINK("https://sbirkapp.gov.cz/detail/SPPAGFXARAJHY7V4", "https://sbirkapp.gov.cz/detail/SPPAGFXARAJHY7V4")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99</v>
      </c>
      <c r="H14" s="1">
        <v>45266</v>
      </c>
      <c r="I14" s="1">
        <v>45306.42655260964</v>
      </c>
      <c r="J14" t="s">
        <v>93</v>
      </c>
      <c r="K14" t="s">
        <v>31</v>
      </c>
      <c r="M14" t="s">
        <v>100</v>
      </c>
      <c r="N14" t="s">
        <v>101</v>
      </c>
      <c r="P14" t="s">
        <v>102</v>
      </c>
      <c r="S14" t="b">
        <v>1</v>
      </c>
      <c r="U14" s="2">
        <f>HYPERLINK("https://sbirkapp.gov.cz/detail/SPPJSQSTBPE4RFG6", "https://sbirkapp.gov.cz/detail/SPPJSQSTBPE4RFG6")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105</v>
      </c>
      <c r="H15" s="1">
        <v>45266</v>
      </c>
      <c r="I15" s="1">
        <v>45306.42516741745</v>
      </c>
      <c r="J15" t="s">
        <v>93</v>
      </c>
      <c r="K15" t="s">
        <v>31</v>
      </c>
      <c r="M15" t="s">
        <v>106</v>
      </c>
      <c r="N15" t="s">
        <v>107</v>
      </c>
      <c r="P15" t="s">
        <v>108</v>
      </c>
      <c r="S15" t="b">
        <v>1</v>
      </c>
      <c r="U15" s="2">
        <f>HYPERLINK("https://sbirkapp.gov.cz/detail/SPPYV5PLEJXFWTNY", "https://sbirkapp.gov.cz/detail/SPPYV5PLEJXFWTNY")</f>
        <v>0</v>
      </c>
      <c r="V15" t="s">
        <v>109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45180</v>
      </c>
      <c r="I16" s="1">
        <v>45250.41686497809</v>
      </c>
      <c r="J16" t="s">
        <v>112</v>
      </c>
      <c r="K16" t="s">
        <v>31</v>
      </c>
      <c r="M16" t="s">
        <v>113</v>
      </c>
      <c r="N16" t="s">
        <v>114</v>
      </c>
      <c r="P16" t="s">
        <v>115</v>
      </c>
      <c r="S16" t="b">
        <v>1</v>
      </c>
      <c r="U16" s="2">
        <f>HYPERLINK("https://sbirkapp.gov.cz/detail/SPPFNQHQCBKYQKCM", "https://sbirkapp.gov.cz/detail/SPPFNQHQCBKYQKCM")</f>
        <v>0</v>
      </c>
      <c r="V16" t="s">
        <v>116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117</v>
      </c>
      <c r="F17" t="s">
        <v>28</v>
      </c>
      <c r="G17" t="s">
        <v>59</v>
      </c>
      <c r="H17" s="1">
        <v>45180</v>
      </c>
      <c r="I17" s="1">
        <v>45250.41304622859</v>
      </c>
      <c r="J17" t="s">
        <v>112</v>
      </c>
      <c r="K17" t="s">
        <v>31</v>
      </c>
      <c r="M17" t="s">
        <v>60</v>
      </c>
      <c r="N17" t="s">
        <v>61</v>
      </c>
      <c r="P17" t="s">
        <v>96</v>
      </c>
      <c r="R17" t="s">
        <v>118</v>
      </c>
      <c r="S17" t="b">
        <v>0</v>
      </c>
      <c r="T17" s="1">
        <v>45658</v>
      </c>
      <c r="U17" s="2">
        <f>HYPERLINK("https://sbirkapp.gov.cz/detail/SPPR7YHY24Z3MDOY", "https://sbirkapp.gov.cz/detail/SPPR7YHY24Z3MDOY")</f>
        <v>0</v>
      </c>
      <c r="V17" t="s">
        <v>119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45007</v>
      </c>
      <c r="I18" s="1">
        <v>45012.60790451754</v>
      </c>
      <c r="J18" t="s">
        <v>122</v>
      </c>
      <c r="K18" t="s">
        <v>31</v>
      </c>
      <c r="M18" t="s">
        <v>123</v>
      </c>
      <c r="N18" t="s">
        <v>124</v>
      </c>
      <c r="P18" t="s">
        <v>125</v>
      </c>
      <c r="S18" t="b">
        <v>1</v>
      </c>
      <c r="U18" s="2">
        <f>HYPERLINK("https://sbirkapp.gov.cz/detail/SPPYPXD3CMZORJCQ", "https://sbirkapp.gov.cz/detail/SPPYPXD3CMZORJCQ")</f>
        <v>0</v>
      </c>
      <c r="V18" t="s">
        <v>126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44172</v>
      </c>
      <c r="I19" s="1">
        <v>44937.40358029526</v>
      </c>
      <c r="J19" t="s">
        <v>129</v>
      </c>
      <c r="K19" t="s">
        <v>66</v>
      </c>
      <c r="L19" s="1">
        <v>44179</v>
      </c>
      <c r="M19" t="s">
        <v>113</v>
      </c>
      <c r="N19" t="s">
        <v>114</v>
      </c>
      <c r="R19" t="s">
        <v>130</v>
      </c>
      <c r="S19" t="b">
        <v>0</v>
      </c>
      <c r="T19" s="1">
        <v>45292</v>
      </c>
      <c r="U19" s="2">
        <f>HYPERLINK("https://sbirkapp.gov.cz/detail/SPP4HMUWII53NLTK", "https://sbirkapp.gov.cz/detail/SPP4HMUWII53NLTK")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133</v>
      </c>
      <c r="H20" s="1">
        <v>44172</v>
      </c>
      <c r="I20" s="1">
        <v>44937.39831439405</v>
      </c>
      <c r="J20" t="s">
        <v>129</v>
      </c>
      <c r="K20" t="s">
        <v>66</v>
      </c>
      <c r="L20" s="1">
        <v>44179</v>
      </c>
      <c r="M20" t="s">
        <v>100</v>
      </c>
      <c r="N20" t="s">
        <v>101</v>
      </c>
      <c r="R20" t="s">
        <v>134</v>
      </c>
      <c r="S20" t="b">
        <v>0</v>
      </c>
      <c r="T20" s="1">
        <v>45321</v>
      </c>
      <c r="U20" s="2">
        <f>HYPERLINK("https://sbirkapp.gov.cz/detail/SPPUYYF6YC33SB3O", "https://sbirkapp.gov.cz/detail/SPPUYYF6YC33SB3O")</f>
        <v>0</v>
      </c>
      <c r="V20" t="s">
        <v>135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136</v>
      </c>
      <c r="F21" t="s">
        <v>28</v>
      </c>
      <c r="G21" t="s">
        <v>137</v>
      </c>
      <c r="H21" s="1">
        <v>44531</v>
      </c>
      <c r="I21" s="1">
        <v>44937.39201760416</v>
      </c>
      <c r="J21" t="s">
        <v>138</v>
      </c>
      <c r="K21" t="s">
        <v>66</v>
      </c>
      <c r="L21" s="1">
        <v>44531</v>
      </c>
      <c r="M21" t="s">
        <v>123</v>
      </c>
      <c r="N21" t="s">
        <v>124</v>
      </c>
      <c r="R21" t="s">
        <v>139</v>
      </c>
      <c r="S21" t="b">
        <v>0</v>
      </c>
      <c r="T21" s="1">
        <v>45027</v>
      </c>
      <c r="U21" s="2">
        <f>HYPERLINK("https://sbirkapp.gov.cz/detail/SPPYI4KRPTVL7CQE", "https://sbirkapp.gov.cz/detail/SPPYI4KRPTVL7CQE")</f>
        <v>0</v>
      </c>
      <c r="V21" t="s">
        <v>140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141</v>
      </c>
      <c r="F22" t="s">
        <v>28</v>
      </c>
      <c r="G22" t="s">
        <v>142</v>
      </c>
      <c r="H22" s="1">
        <v>44531</v>
      </c>
      <c r="I22" s="1">
        <v>44937.38991569611</v>
      </c>
      <c r="J22" t="s">
        <v>138</v>
      </c>
      <c r="K22" t="s">
        <v>66</v>
      </c>
      <c r="L22" s="1">
        <v>44531</v>
      </c>
      <c r="M22" t="s">
        <v>60</v>
      </c>
      <c r="N22" t="s">
        <v>61</v>
      </c>
      <c r="Q22" t="s">
        <v>62</v>
      </c>
      <c r="R22" t="s">
        <v>143</v>
      </c>
      <c r="S22" t="b">
        <v>0</v>
      </c>
      <c r="T22" s="1">
        <v>45292</v>
      </c>
      <c r="U22" s="2">
        <f>HYPERLINK("https://sbirkapp.gov.cz/detail/SPPXAZEPDY6FM2OA", "https://sbirkapp.gov.cz/detail/SPPXAZEPDY6FM2OA")</f>
        <v>0</v>
      </c>
      <c r="V22" t="s">
        <v>144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145</v>
      </c>
      <c r="F23" t="s">
        <v>28</v>
      </c>
      <c r="G23" t="s">
        <v>105</v>
      </c>
      <c r="H23" s="1">
        <v>44293</v>
      </c>
      <c r="I23" s="1">
        <v>44937.38557755763</v>
      </c>
      <c r="J23" t="s">
        <v>146</v>
      </c>
      <c r="K23" t="s">
        <v>66</v>
      </c>
      <c r="L23" s="1">
        <v>44298</v>
      </c>
      <c r="M23" t="s">
        <v>106</v>
      </c>
      <c r="N23" t="s">
        <v>107</v>
      </c>
      <c r="R23" t="s">
        <v>147</v>
      </c>
      <c r="S23" t="b">
        <v>0</v>
      </c>
      <c r="T23" s="1">
        <v>45321</v>
      </c>
      <c r="U23" s="2">
        <f>HYPERLINK("https://sbirkapp.gov.cz/detail/SPPDQUW3QT74RSIE", "https://sbirkapp.gov.cz/detail/SPPDQUW3QT74RSIE")</f>
        <v>0</v>
      </c>
      <c r="V23" t="s">
        <v>148</v>
      </c>
      <c r="W2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2026-11-02T08:28:01Z</dcterms:created>
  <dcterms:modified xsi:type="dcterms:W3CDTF">2026-11-02T08:28:01Z</dcterms:modified>
</cp:coreProperties>
</file>