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<sst xmlns="http://schemas.openxmlformats.org/spreadsheetml/2006/main" count="442" uniqueCount="208">
  <si>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</si>
  <si>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</si>
  <si>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</si>
  <si>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</si>
  <si>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</si>
  <si>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</si>
  <si>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</si>
  <si>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</si>
  <si>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</si>
  <si>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</si>
  <si>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</si>
  <si>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</si>
  <si>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</si>
  <si>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</si>
  <si>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</si>
  <si>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</si>
  <si>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</si>
  <si>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</si>
  <si>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</si>
  <si>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</si>
  <si>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</si>
  <si>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</si>
  <si>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</si>
  <si>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Jablunkov</t>
  </si>
  <si>
    <t>00296759</t>
  </si>
  <si>
    <t>dj4bppi</t>
  </si>
  <si>
    <t>Moravskoslezský kraj</t>
  </si>
  <si>
    <t>6/2025</t>
  </si>
  <si>
    <t>Obecně závazná vyhláška</t>
  </si>
  <si>
    <t>Obecně závazná vyhláška, kterou se vydává požární řád města Jablunkov</t>
  </si>
  <si>
    <t>2025-04-17</t>
  </si>
  <si>
    <t>Běžný</t>
  </si>
  <si>
    <t>požární ochrana - požární řád</t>
  </si>
  <si>
    <t>zákon č. 133/1985 Sb., o požární ochraně - § 29 odst. 1 písm. o) bod 1</t>
  </si>
  <si>
    <t>1/2020: Obecně závazná vyhláška - požární řád města Jablunkova</t>
  </si>
  <si>
    <t>1503813510</t>
  </si>
  <si>
    <t>5/2025</t>
  </si>
  <si>
    <t>Obecně závazná vyhláška města Jablunkov o regulaci provozování hazardních her</t>
  </si>
  <si>
    <t>hazardní hry</t>
  </si>
  <si>
    <t>zákon č. 186/2016 Sb., o hazardních hrách - § 12 odst. 1</t>
  </si>
  <si>
    <t>1/2013: Obecně závazná vyhláška města Jablunkov, kterou se stanoví zákaz provozování loterií a jiných podobných her na celém území města</t>
  </si>
  <si>
    <t>1503810510</t>
  </si>
  <si>
    <t>4/2025</t>
  </si>
  <si>
    <t>Obecně závazná vyhláška města Jablunkov o regulaci hlučných činností</t>
  </si>
  <si>
    <t>2025-04-16</t>
  </si>
  <si>
    <t>veřejný pořádek - hlučné činnosti</t>
  </si>
  <si>
    <t>zákon č. 128/2000 Sb., o obcích - § 10 písm. a) - hlučné činnosti</t>
  </si>
  <si>
    <t>4/2016: Obecně závazná vyhláška o ochraně nočního klidu a regulaci hlučných činností</t>
  </si>
  <si>
    <t>1502699328</t>
  </si>
  <si>
    <t>3/2025</t>
  </si>
  <si>
    <t>Obecně závazná vyhláška města Jablunkov o zřízení městské policie</t>
  </si>
  <si>
    <t>obecní policie</t>
  </si>
  <si>
    <t xml:space="preserve">zákon č. 553/1991 Sb., o obecní policii - § 1 odst. 1 </t>
  </si>
  <si>
    <t>2/2020: Obecně závazná vyhláška o Městské policii</t>
  </si>
  <si>
    <t>1502698675</t>
  </si>
  <si>
    <t>2/2025</t>
  </si>
  <si>
    <t>Obecně závazná vyhláška města Jablunkov, kterou se zrušuje obecně závazná vyhláška č. 2/2014, o zabezpečení místních záležitosti veřejného pořádku, kterou se vymezují veřejná prostranství, na nichž se zakazuje žebrání, ze dne 24. 6. 2014</t>
  </si>
  <si>
    <t>zrušovací</t>
  </si>
  <si>
    <t>ústavní zákon č. 1/1993 Sb., Ústava České republiky - čl. 104 odst. 3 - zrušovací OZV</t>
  </si>
  <si>
    <t>2/2014: Obecně závazná vyhláška o zabezpečení místních záležitostí veřejného pořádku, kterou se vymezují veřejná prostranství, na nichž se zakazuje žebrání</t>
  </si>
  <si>
    <t>1502697919</t>
  </si>
  <si>
    <t>1/2025</t>
  </si>
  <si>
    <t>Obecně závazná vyhláška města Jablunkov, 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</si>
  <si>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</si>
  <si>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</si>
  <si>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1/2014: Obecně závazná vyhláška o zákazu požívání alkoholických nápojů na některých veřejných prostranstvích města</t>
  </si>
  <si>
    <t>1502695596</t>
  </si>
  <si>
    <t>1/2016</t>
  </si>
  <si>
    <t>Nařízení</t>
  </si>
  <si>
    <t>Nařízení Města Jablunkova, kterým se mění nařízení města č. 1/2013, o stanovení místních komunikací nebo jejich určených úseků, které je možné užít ke stání silničních motorových vozidel jen po zaplacení sjednané ceny</t>
  </si>
  <si>
    <t>2016-07-01</t>
  </si>
  <si>
    <t>Dle přechodného ustanovení</t>
  </si>
  <si>
    <t xml:space="preserve">pozemní komunikace - zákaz stání a odstavení </t>
  </si>
  <si>
    <t xml:space="preserve">zákon č. 13/1997 Sb., o pozemních komunikacích - § 23 odst. 3 </t>
  </si>
  <si>
    <t>1457116056</t>
  </si>
  <si>
    <t>1/2013</t>
  </si>
  <si>
    <t>VÝMAZ</t>
  </si>
  <si>
    <t>-</t>
  </si>
  <si>
    <t>1457114221</t>
  </si>
  <si>
    <t>4/2021</t>
  </si>
  <si>
    <t>Nařízení Města Jablunkova - Tržní řád města</t>
  </si>
  <si>
    <t>2021-12-24</t>
  </si>
  <si>
    <t>regulace podomního a pochůzkového prodeje a nabízení služeb</t>
  </si>
  <si>
    <t xml:space="preserve">zákon č. 455/1991 Sb., živnostenský zákon - § 18 odst. 4 </t>
  </si>
  <si>
    <t>1457107293</t>
  </si>
  <si>
    <t>2/2014</t>
  </si>
  <si>
    <t>Obecně závazná vyhláška o zabezpečení místních záležitostí veřejného pořádku, kterou se vymezují veřejná prostranství, na nichž se zakazuje žebrání</t>
  </si>
  <si>
    <t>2014-07-01</t>
  </si>
  <si>
    <t>veřejný pořádek - žebrání</t>
  </si>
  <si>
    <t>zákon č. 128/2000 Sb., o obcích - § 10 písm. a) - žebrání</t>
  </si>
  <si>
    <t>2/2025: Obecně závazná vyhláška města Jablunkov, kterou se zrušuje obecně závazná vyhláška č. 2/2014, o zabezpečení místních záležitosti veřejného pořádku, kterou se vymezují veřejná prostranství, na nichž se zakazuje žebrání, ze dne 24. 6. 2014; 2/2025: Obecně závazná vyhláška města Jablunkov, kterou se zrušuje obecně závazná vyhláška č. 2/2014, o zabezpečení místních záležitosti veřejného pořádku, kterou se vymezují veřejná prostranství, na nichž se zakazuje žebrání, ze dne 24. 6. 2014; 2/2025: Obecně závazná vyhláška města Jablunkov, kterou se zrušuje obecně závazná vyhláška č. 2/2014, o zabezpečení místních záležitosti veřejného pořádku, kterou se vymezují veřejná prostranství, na nichž se zakazuje žebrání, ze dne 24. 6. 2014</t>
  </si>
  <si>
    <t>1457095629</t>
  </si>
  <si>
    <t>Obecně závazná vyhláška města Jablunkov, kterou se stanoví zákaz provozování loterií a jiných podobných her na celém území města</t>
  </si>
  <si>
    <t>2014-01-01</t>
  </si>
  <si>
    <t>1/2016: Nařízení Města Jablunkova, kterým se mění nařízení města č. 1/2013, o stanovení místních komunikací nebo jejich určených úseků, které je možné užít ke stání silničních motorových vozidel jen po zaplacení sjednané ceny</t>
  </si>
  <si>
    <t>5/2025: Obecně závazná vyhláška města Jablunkov o regulaci provozování hazardních her</t>
  </si>
  <si>
    <t>1457081555</t>
  </si>
  <si>
    <t>3/2021</t>
  </si>
  <si>
    <t>Obecně závazná vyhláška,  kterou se stanovují pravidla pro pohyb psů na veřejném prostranství ve městě Jablunkov</t>
  </si>
  <si>
    <t>2022-01-01</t>
  </si>
  <si>
    <t>pohyb psů; veřejný pořádek - jiné</t>
  </si>
  <si>
    <t>zákon č. 246/1992 Sb., na ochranu zvířat proti týrání - § 24 odst. 2; zákon č. 128/2000 Sb., o obcích - § 10 písm. c) - jiné</t>
  </si>
  <si>
    <t>1457073654</t>
  </si>
  <si>
    <t>4/2016</t>
  </si>
  <si>
    <t>Obecně závazná vyhláška o ochraně nočního klidu a regulaci hlučných činností</t>
  </si>
  <si>
    <t>2016-10-01</t>
  </si>
  <si>
    <t>4/2025: Obecně závazná vyhláška města Jablunkov o regulaci hlučných činností; 4/2025: Obecně závazná vyhláška města Jablunkov o regulaci hlučných činností; 4/2025: Obecně závazná vyhláška města Jablunkov o regulaci hlučných činností</t>
  </si>
  <si>
    <t>1457065017</t>
  </si>
  <si>
    <t>1/2014</t>
  </si>
  <si>
    <t>Obecně závazná vyhláška o zákazu požívání alkoholických nápojů na některých veřejných prostranstvích města</t>
  </si>
  <si>
    <t>1/2025: Obecně závazná vyhláška města Jablunkov, kterou se zakazuje požívání alkoholických nápojů za účelem zabezpečení místních záležitostí veřejného pořádku na vymezených veřejných prostranstvích; 1/2025: Obecně závazná vyhláška města Jablunkov, kterou se zakazuje požívání alkoholických nápojů za účelem zabezpečení místních záležitostí veřejného pořádku na vymezených veřejných prostranstvích; 1/2025: Obecně závazná vyhláška města Jablunkov, kterou se zakazuje požívání alkoholických nápojů za účelem zabezpečení místních záležitostí veřejného pořádku na vymezených veřejných prostranstvích</t>
  </si>
  <si>
    <t>1457063834</t>
  </si>
  <si>
    <t>2/2020</t>
  </si>
  <si>
    <t>Obecně závazná vyhláška o Městské policii</t>
  </si>
  <si>
    <t>2020-02-28</t>
  </si>
  <si>
    <t>3/2025: Obecně závazná vyhláška města Jablunkov o zřízení městské policie; 3/2025: Obecně závazná vyhláška města Jablunkov o zřízení městské policie; 3/2025: Obecně závazná vyhláška města Jablunkov o zřízení městské policie</t>
  </si>
  <si>
    <t>1457060362</t>
  </si>
  <si>
    <t>1/2020</t>
  </si>
  <si>
    <t>Obecně závazná vyhláška - požární řád města Jablunkova</t>
  </si>
  <si>
    <t>2020-03-04</t>
  </si>
  <si>
    <t>6/2025: Obecně závazná vyhláška, kterou se vydává požární řád města Jablunkov; 6/2025: Obecně závazná vyhláška, kterou se vydává požární řád města Jablunkov</t>
  </si>
  <si>
    <t>1457056291</t>
  </si>
  <si>
    <t>5/2024</t>
  </si>
  <si>
    <t>Obecně závazná vyhláška města Jablunkov, o stanovení obecního systému odpadového hospodářství</t>
  </si>
  <si>
    <t>2025-01-01</t>
  </si>
  <si>
    <t>systém odpadového hospodářství</t>
  </si>
  <si>
    <t>zákon č. 541/2020 Sb., o odpadech - § 59 odst. 4</t>
  </si>
  <si>
    <t>1457053165</t>
  </si>
  <si>
    <t>4/2024</t>
  </si>
  <si>
    <t>Obecně závazná vyhláška města Jablunkov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</si>
  <si>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</si>
  <si>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</si>
  <si>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4/2023: Obecně závazná vyhláška města Jablunkov o stanovení koeficientů pro výpočet daně z nemovitých věcí</t>
  </si>
  <si>
    <t>1409931677</t>
  </si>
  <si>
    <t>3/2024</t>
  </si>
  <si>
    <t>Obecně závazná vyhláška města Jablunkov  o místním poplatku za užívání veřejného prostranství</t>
  </si>
  <si>
    <t>2024-07-04</t>
  </si>
  <si>
    <t>místní poplatek za užívání veřejného prostranství</t>
  </si>
  <si>
    <t>zákon č. 565/1990 Sb., o místních poplatcích - § 14 - za užívání veřejného prostranství</t>
  </si>
  <si>
    <t>2/2024: Obecně závazná vyhláška města Jablunkov  o místním poplatku za užívání veřejného prostranství</t>
  </si>
  <si>
    <t>1374449774</t>
  </si>
  <si>
    <t>2/2024</t>
  </si>
  <si>
    <t>2024-04-11</t>
  </si>
  <si>
    <t>3/2023: Obecně závazná vyhláška města Jablunkov o místním poplatku za užívání veřejného prostranství</t>
  </si>
  <si>
    <t>3/2024: Obecně závazná vyhláška města Jablunkov  o místním poplatku za užívání veřejného prostranství</t>
  </si>
  <si>
    <t>1335863144</t>
  </si>
  <si>
    <t>1/2024</t>
  </si>
  <si>
    <t>Obecně závazná vyhláška města Jablunkov o nočním klidu a o stanovení závazných podmínek pro pořádání veřejných akcí</t>
  </si>
  <si>
    <t>2024-04-03</t>
  </si>
  <si>
    <t>veřejný pořádek - podmínky pro pořádání veřejně přístupných akcí; noční klid</t>
  </si>
  <si>
    <t>zákon č. 128/2000 Sb., o obcích - § 10 písm. b) - podmínky pro pořádání veřejně přístupných akcí; zákon č. 251/2016 Sb., o některých přestupcích - § 5 odst. 7</t>
  </si>
  <si>
    <t>1/2023: Obecně závazná vyhláška města Jablunkov o nočním klidu a o stanovení závazných podmínek pro pořádání veřejných akcí</t>
  </si>
  <si>
    <t>1331401870</t>
  </si>
  <si>
    <t>6/2023</t>
  </si>
  <si>
    <t>Obecně závazná vyhláška města Jablunkov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</si>
  <si>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</si>
  <si>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</si>
  <si>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</si>
  <si>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1285826805</t>
  </si>
  <si>
    <t>5/2023</t>
  </si>
  <si>
    <t>Obecně závazná vyhláška města Jablunkov o místním poplatku ze psů</t>
  </si>
  <si>
    <t>místní poplatek ze psů</t>
  </si>
  <si>
    <t>zákon č. 565/1990 Sb., o místních poplatcích - § 14 - ze psů</t>
  </si>
  <si>
    <t>1285822620</t>
  </si>
  <si>
    <t>4/2023</t>
  </si>
  <si>
    <t>Obecně závazná vyhláška města Jablunkov 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</si>
  <si>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</si>
  <si>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</si>
  <si>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3/2002: Obecně závazná vyhláška č. 3/2002 o úpravě koeficientů pro účely výpočtu daně z nemovitostí</t>
  </si>
  <si>
    <t>4/2024: Obecně závazná vyhláška města Jablunkov o stanovení místního koeficientu pro jednotlivé skupiny nemovitých věcí</t>
  </si>
  <si>
    <t>1245187790</t>
  </si>
  <si>
    <t>3/2002</t>
  </si>
  <si>
    <t>Obecně závazná vyhláška č. 3/2002 o úpravě koeficientů pro účely výpočtu daně z nemovitostí</t>
  </si>
  <si>
    <t>2003-01-01</t>
  </si>
  <si>
    <t>zákon č. 338/1992 Sb., o dani z nemovitých věcí - § 12</t>
  </si>
  <si>
    <t>4/2023: Obecně závazná vyhláška města Jablunkov o stanovení koeficientů pro výpočet daně z nemovitých věcí; 4/2023: Obecně závazná vyhláška města Jablunkov o stanovení koeficientů pro výpočet daně z nemovitých věcí; 4/2023: Obecně závazná vyhláška města Jablunkov o stanovení koeficientů pro výpočet daně z nemovitých věcí</t>
  </si>
  <si>
    <t>1245184287</t>
  </si>
  <si>
    <t>3/2023</t>
  </si>
  <si>
    <t>Obecně závazná vyhláška města Jablunkov o místním poplatku za užívání veřejného prostranství</t>
  </si>
  <si>
    <t>2023-04-20</t>
  </si>
  <si>
    <t>1171149786</t>
  </si>
  <si>
    <t>2/2023</t>
  </si>
  <si>
    <t>Obecně závazná vyhláška města Jablunkov,  kterou se zrušuje obecně závazná vyhláška č. 1/2003, Řád zeleně města, ze dne 17.6.2003</t>
  </si>
  <si>
    <t>2023-04-19</t>
  </si>
  <si>
    <t>1170345053</t>
  </si>
  <si>
    <t>1/2023</t>
  </si>
  <si>
    <t>2023-02-18</t>
  </si>
  <si>
    <t>1/2022: Obecně závazná vyhláška města Jablunkov o nočním klidu a o stanovení závazných podmínek pro pořádání veřejných akcí</t>
  </si>
  <si>
    <t>1/2024: Obecně závazná vyhláška města Jablunkov o nočním klidu a o stanovení závazných podmínek pro pořádání veřejných akcí</t>
  </si>
  <si>
    <t>1138386552</t>
  </si>
  <si>
    <t>3/2022</t>
  </si>
  <si>
    <t xml:space="preserve">O užívání plakátovacích ploch v majetku města Jablunkova </t>
  </si>
  <si>
    <t>2022-10-01</t>
  </si>
  <si>
    <t>veřejný pořádek - plakátování</t>
  </si>
  <si>
    <t>zákon č. 128/2000 Sb., o obcích - § 10 písm. c) - plakátování</t>
  </si>
  <si>
    <t>1087217762</t>
  </si>
  <si>
    <t>2/2022</t>
  </si>
  <si>
    <t>Obecně závazná vyhláška města Jablunkov, kterou se zrušuje obecně závazná vyhláška č.5/ 2014 ze dne 24.6.2014 o užívání plakátovacích ploch v majetku obce</t>
  </si>
  <si>
    <t>2022-07-29</t>
  </si>
  <si>
    <t>1061076373</t>
  </si>
  <si>
    <t>1/2022</t>
  </si>
  <si>
    <t>2022-06-24</t>
  </si>
  <si>
    <t>1/2023: Obecně závazná vyhláška města Jablunkov o nočním klidu a o stanovení závazných podmínek pro pořádání veřejných akcí; 1/2023: Obecně závazná vyhláška města Jablunkov o nočním klidu a o stanovení závazných podmínek pro pořádání veřejných akcí</t>
  </si>
  <si>
    <t>1048406083</t>
  </si>
  <si>
    <t>1/2021</t>
  </si>
  <si>
    <t>Obecně závazná vyhláška města č. 1/2021, kterou se zrušuje obecně závazná vyhláška města č. 4/2019, o místním poplatku z pobytu</t>
  </si>
  <si>
    <t>2021-05-01</t>
  </si>
  <si>
    <t>1039958782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</si>
</sst>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45741</v>
      </c>
      <c r="I2" s="1">
        <v>45749.63648584756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HYPERLINK("https://sbirkapp.gov.cz/detail/SPPOX766T5Z5Q6KW", "https://sbirkapp.gov.cz/detail/SPPOX766T5Z5Q6KW")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45741</v>
      </c>
      <c r="I3" s="1">
        <v>45749.63280027904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HYPERLINK("https://sbirkapp.gov.cz/detail/SPPGOO3PF4FTWM3I", "https://sbirkapp.gov.cz/detail/SPPGOO3PF4FTWM3I")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45741</v>
      </c>
      <c r="I4" s="1">
        <v>45748.29895937889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HYPERLINK("https://sbirkapp.gov.cz/detail/SPP3WWUNXX6A5IBA", "https://sbirkapp.gov.cz/detail/SPP3WWUNXX6A5IBA")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45741</v>
      </c>
      <c r="I5" s="1">
        <v>45748.29685839192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HYPERLINK("https://sbirkapp.gov.cz/detail/SPPC2HE4A7WGXNNI", "https://sbirkapp.gov.cz/detail/SPPC2HE4A7WGXNNI")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45741</v>
      </c>
      <c r="I6" s="1">
        <v>45748.2947557736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HYPERLINK("https://sbirkapp.gov.cz/detail/SPPJHP5Z4YZBZKE6", "https://sbirkapp.gov.cz/detail/SPPJHP5Z4YZBZKE6")</f>
        <v>0</v>
      </c>
      <c r="V6" t="s">
        <v>60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45741</v>
      </c>
      <c r="I7" s="1">
        <v>45748.29056333064</v>
      </c>
      <c r="J7" t="s">
        <v>44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HYPERLINK("https://sbirkapp.gov.cz/detail/SPP3ZFP7WLKYDO76", "https://sbirkapp.gov.cz/detail/SPP3ZFP7WLKYDO76")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s="1">
        <v>42524</v>
      </c>
      <c r="I8" s="1">
        <v>45649.42223771584</v>
      </c>
      <c r="J8" t="s">
        <v>70</v>
      </c>
      <c r="K8" t="s">
        <v>71</v>
      </c>
      <c r="L8" s="1">
        <v>42524</v>
      </c>
      <c r="M8" t="s">
        <v>72</v>
      </c>
      <c r="N8" t="s">
        <v>73</v>
      </c>
      <c r="S8" t="b">
        <v>1</v>
      </c>
      <c r="U8" s="2">
        <f>HYPERLINK("https://sbirkapp.gov.cz/detail/SPPDY3EHU3Q7SK4A", "https://sbirkapp.gov.cz/detail/SPPDY3EHU3Q7SK4A")</f>
        <v>0</v>
      </c>
      <c r="V8" t="s">
        <v>74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76</v>
      </c>
      <c r="G9" t="s">
        <v>77</v>
      </c>
      <c r="H9" t="s">
        <v>77</v>
      </c>
      <c r="I9" t="s">
        <v>77</v>
      </c>
      <c r="J9" t="s">
        <v>77</v>
      </c>
      <c r="K9" t="s">
        <v>77</v>
      </c>
      <c r="L9" t="s">
        <v>77</v>
      </c>
      <c r="M9" t="s">
        <v>77</v>
      </c>
      <c r="N9" t="s">
        <v>77</v>
      </c>
      <c r="O9" t="s">
        <v>77</v>
      </c>
      <c r="P9" t="s">
        <v>77</v>
      </c>
      <c r="Q9" t="s">
        <v>77</v>
      </c>
      <c r="R9" t="s">
        <v>77</v>
      </c>
      <c r="S9" t="s">
        <v>77</v>
      </c>
      <c r="T9" t="s">
        <v>77</v>
      </c>
      <c r="U9" t="s">
        <v>77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68</v>
      </c>
      <c r="G10" t="s">
        <v>80</v>
      </c>
      <c r="H10" s="1">
        <v>44539</v>
      </c>
      <c r="I10" s="1">
        <v>45649.40920861364</v>
      </c>
      <c r="J10" t="s">
        <v>81</v>
      </c>
      <c r="K10" t="s">
        <v>71</v>
      </c>
      <c r="L10" s="1">
        <v>44539</v>
      </c>
      <c r="M10" t="s">
        <v>82</v>
      </c>
      <c r="N10" t="s">
        <v>83</v>
      </c>
      <c r="S10" t="b">
        <v>1</v>
      </c>
      <c r="U10" s="2">
        <f>HYPERLINK("https://sbirkapp.gov.cz/detail/SPP62XTYQ4XALMZY", "https://sbirkapp.gov.cz/detail/SPP62XTYQ4XALMZY")</f>
        <v>0</v>
      </c>
      <c r="V10" t="s">
        <v>84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41815</v>
      </c>
      <c r="I11" s="1">
        <v>45649.39336529177</v>
      </c>
      <c r="J11" t="s">
        <v>87</v>
      </c>
      <c r="K11" t="s">
        <v>71</v>
      </c>
      <c r="L11" s="1">
        <v>41815</v>
      </c>
      <c r="M11" t="s">
        <v>88</v>
      </c>
      <c r="N11" t="s">
        <v>89</v>
      </c>
      <c r="R11" t="s">
        <v>90</v>
      </c>
      <c r="S11" t="b">
        <v>0</v>
      </c>
      <c r="T11" s="1">
        <v>45763</v>
      </c>
      <c r="U11" s="2">
        <f>HYPERLINK("https://sbirkapp.gov.cz/detail/SPP7PAG6FFUP3ZPG", "https://sbirkapp.gov.cz/detail/SPP7PAG6FFUP3ZPG")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75</v>
      </c>
      <c r="F12" t="s">
        <v>28</v>
      </c>
      <c r="G12" t="s">
        <v>92</v>
      </c>
      <c r="H12" s="1">
        <v>41625</v>
      </c>
      <c r="I12" s="1">
        <v>45649.3739478188</v>
      </c>
      <c r="J12" t="s">
        <v>93</v>
      </c>
      <c r="K12" t="s">
        <v>71</v>
      </c>
      <c r="L12" s="1">
        <v>41625</v>
      </c>
      <c r="M12" t="s">
        <v>38</v>
      </c>
      <c r="N12" t="s">
        <v>39</v>
      </c>
      <c r="Q12" t="s">
        <v>94</v>
      </c>
      <c r="R12" t="s">
        <v>95</v>
      </c>
      <c r="S12" t="b">
        <v>0</v>
      </c>
      <c r="T12" s="1">
        <v>45764</v>
      </c>
      <c r="U12" s="2">
        <f>HYPERLINK("https://sbirkapp.gov.cz/detail/SPPS3MTIH5SWY7AE", "https://sbirkapp.gov.cz/detail/SPPS3MTIH5SWY7AE")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44547</v>
      </c>
      <c r="I13" s="1">
        <v>45649.35743420255</v>
      </c>
      <c r="J13" t="s">
        <v>99</v>
      </c>
      <c r="K13" t="s">
        <v>71</v>
      </c>
      <c r="L13" s="1">
        <v>44547</v>
      </c>
      <c r="M13" t="s">
        <v>100</v>
      </c>
      <c r="N13" t="s">
        <v>101</v>
      </c>
      <c r="S13" t="b">
        <v>1</v>
      </c>
      <c r="U13" s="2">
        <f>HYPERLINK("https://sbirkapp.gov.cz/detail/SPP7KDQGYPWK7LMM", "https://sbirkapp.gov.cz/detail/SPP7KDQGYPWK7LMM")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42642</v>
      </c>
      <c r="I14" s="1">
        <v>45649.34041207284</v>
      </c>
      <c r="J14" t="s">
        <v>105</v>
      </c>
      <c r="K14" t="s">
        <v>71</v>
      </c>
      <c r="L14" s="1">
        <v>42642</v>
      </c>
      <c r="M14" t="s">
        <v>45</v>
      </c>
      <c r="N14" t="s">
        <v>46</v>
      </c>
      <c r="R14" t="s">
        <v>106</v>
      </c>
      <c r="S14" t="b">
        <v>0</v>
      </c>
      <c r="T14" s="1">
        <v>45763</v>
      </c>
      <c r="U14" s="2">
        <f>HYPERLINK("https://sbirkapp.gov.cz/detail/SPPJW4OCF7OBQU2C", "https://sbirkapp.gov.cz/detail/SPPJW4OCF7OBQU2C")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41815</v>
      </c>
      <c r="I15" s="1">
        <v>45649.33776348891</v>
      </c>
      <c r="J15" t="s">
        <v>87</v>
      </c>
      <c r="K15" t="s">
        <v>71</v>
      </c>
      <c r="L15" s="1">
        <v>41815</v>
      </c>
      <c r="M15" t="s">
        <v>63</v>
      </c>
      <c r="N15" t="s">
        <v>64</v>
      </c>
      <c r="R15" t="s">
        <v>110</v>
      </c>
      <c r="S15" t="b">
        <v>0</v>
      </c>
      <c r="T15" s="1">
        <v>45763</v>
      </c>
      <c r="U15" s="2">
        <f>HYPERLINK("https://sbirkapp.gov.cz/detail/SPPPR6ERA7SHNQXC", "https://sbirkapp.gov.cz/detail/SPPPR6ERA7SHNQXC")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43874</v>
      </c>
      <c r="I16" s="1">
        <v>45649.33285742046</v>
      </c>
      <c r="J16" t="s">
        <v>114</v>
      </c>
      <c r="K16" t="s">
        <v>71</v>
      </c>
      <c r="L16" s="1">
        <v>43874</v>
      </c>
      <c r="M16" t="s">
        <v>51</v>
      </c>
      <c r="N16" t="s">
        <v>52</v>
      </c>
      <c r="R16" t="s">
        <v>115</v>
      </c>
      <c r="S16" t="b">
        <v>0</v>
      </c>
      <c r="T16" s="1">
        <v>45763</v>
      </c>
      <c r="U16" s="2">
        <f>HYPERLINK("https://sbirkapp.gov.cz/detail/SPPQIJCIRLNYY2CQ", "https://sbirkapp.gov.cz/detail/SPPQIJCIRLNYY2CQ")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43879</v>
      </c>
      <c r="I17" s="1">
        <v>45649.32338703646</v>
      </c>
      <c r="J17" t="s">
        <v>119</v>
      </c>
      <c r="K17" t="s">
        <v>71</v>
      </c>
      <c r="L17" s="1">
        <v>43879</v>
      </c>
      <c r="M17" t="s">
        <v>32</v>
      </c>
      <c r="N17" t="s">
        <v>33</v>
      </c>
      <c r="R17" t="s">
        <v>120</v>
      </c>
      <c r="S17" t="b">
        <v>0</v>
      </c>
      <c r="T17" s="1">
        <v>45764</v>
      </c>
      <c r="U17" s="2">
        <f>HYPERLINK("https://sbirkapp.gov.cz/detail/SPP43IABR57YJBL6", "https://sbirkapp.gov.cz/detail/SPP43IABR57YJBL6")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45629</v>
      </c>
      <c r="I18" s="1">
        <v>45649.31469303236</v>
      </c>
      <c r="J18" t="s">
        <v>124</v>
      </c>
      <c r="K18" t="s">
        <v>31</v>
      </c>
      <c r="M18" t="s">
        <v>125</v>
      </c>
      <c r="N18" t="s">
        <v>126</v>
      </c>
      <c r="S18" t="b">
        <v>1</v>
      </c>
      <c r="U18" s="2">
        <f>HYPERLINK("https://sbirkapp.gov.cz/detail/SPPBRJZUQMMGRIWK", "https://sbirkapp.gov.cz/detail/SPPBRJZUQMMGRIWK")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45538</v>
      </c>
      <c r="I19" s="1">
        <v>45545.49449892461</v>
      </c>
      <c r="J19" t="s">
        <v>124</v>
      </c>
      <c r="K19" t="s">
        <v>31</v>
      </c>
      <c r="M19" t="s">
        <v>130</v>
      </c>
      <c r="N19" t="s">
        <v>131</v>
      </c>
      <c r="P19" t="s">
        <v>132</v>
      </c>
      <c r="S19" t="b">
        <v>1</v>
      </c>
      <c r="U19" s="2">
        <f>HYPERLINK("https://sbirkapp.gov.cz/detail/SPPFJFOWXPKMWRPY", "https://sbirkapp.gov.cz/detail/SPPFJFOWXPKMWRPY")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45454</v>
      </c>
      <c r="I20" s="1">
        <v>45462.34798147969</v>
      </c>
      <c r="J20" t="s">
        <v>136</v>
      </c>
      <c r="K20" t="s">
        <v>31</v>
      </c>
      <c r="M20" t="s">
        <v>137</v>
      </c>
      <c r="N20" t="s">
        <v>138</v>
      </c>
      <c r="P20" t="s">
        <v>139</v>
      </c>
      <c r="S20" t="b">
        <v>1</v>
      </c>
      <c r="U20" s="2">
        <f>HYPERLINK("https://sbirkapp.gov.cz/detail/SPP4LRRLLD3KIU4G", "https://sbirkapp.gov.cz/detail/SPP4LRRLLD3KIU4G")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135</v>
      </c>
      <c r="H21" s="1">
        <v>45363</v>
      </c>
      <c r="I21" s="1">
        <v>45378.55885057887</v>
      </c>
      <c r="J21" t="s">
        <v>142</v>
      </c>
      <c r="K21" t="s">
        <v>31</v>
      </c>
      <c r="M21" t="s">
        <v>137</v>
      </c>
      <c r="N21" t="s">
        <v>138</v>
      </c>
      <c r="P21" t="s">
        <v>143</v>
      </c>
      <c r="R21" t="s">
        <v>144</v>
      </c>
      <c r="S21" t="b">
        <v>0</v>
      </c>
      <c r="T21" s="1">
        <v>45477</v>
      </c>
      <c r="U21" s="2">
        <f>HYPERLINK("https://sbirkapp.gov.cz/detail/SPPQMBEC6TEGAJIE", "https://sbirkapp.gov.cz/detail/SPPQMBEC6TEGAJIE")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45363</v>
      </c>
      <c r="I22" s="1">
        <v>45370.28019695542</v>
      </c>
      <c r="J22" t="s">
        <v>148</v>
      </c>
      <c r="K22" t="s">
        <v>31</v>
      </c>
      <c r="M22" t="s">
        <v>149</v>
      </c>
      <c r="N22" t="s">
        <v>150</v>
      </c>
      <c r="P22" t="s">
        <v>151</v>
      </c>
      <c r="S22" t="b">
        <v>1</v>
      </c>
      <c r="U22" s="2">
        <f>HYPERLINK("https://sbirkapp.gov.cz/detail/SPPVBSUIO3B7KDOM", "https://sbirkapp.gov.cz/detail/SPPVBSUIO3B7KDOM")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154</v>
      </c>
      <c r="H23" s="1">
        <v>45272</v>
      </c>
      <c r="I23" s="1">
        <v>45274.56316210141</v>
      </c>
      <c r="J23" t="s">
        <v>155</v>
      </c>
      <c r="K23" t="s">
        <v>31</v>
      </c>
      <c r="M23" t="s">
        <v>156</v>
      </c>
      <c r="N23" t="s">
        <v>157</v>
      </c>
      <c r="S23" t="b">
        <v>1</v>
      </c>
      <c r="U23" s="2">
        <f>HYPERLINK("https://sbirkapp.gov.cz/detail/SPPNOFPEFEIWD5DC", "https://sbirkapp.gov.cz/detail/SPPNOFPEFEIWD5DC")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45272</v>
      </c>
      <c r="I24" s="1">
        <v>45274.55880165518</v>
      </c>
      <c r="J24" t="s">
        <v>155</v>
      </c>
      <c r="K24" t="s">
        <v>31</v>
      </c>
      <c r="M24" t="s">
        <v>161</v>
      </c>
      <c r="N24" t="s">
        <v>162</v>
      </c>
      <c r="S24" t="b">
        <v>1</v>
      </c>
      <c r="U24" s="2">
        <f>HYPERLINK("https://sbirkapp.gov.cz/detail/SPPYPUWV4NSE56AU", "https://sbirkapp.gov.cz/detail/SPPYPUWV4NSE56AU")</f>
        <v>0</v>
      </c>
      <c r="V24" t="s">
        <v>163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164</v>
      </c>
      <c r="F25" t="s">
        <v>28</v>
      </c>
      <c r="G25" t="s">
        <v>165</v>
      </c>
      <c r="H25" s="1">
        <v>45187</v>
      </c>
      <c r="I25" s="1">
        <v>45191.41010519735</v>
      </c>
      <c r="J25" t="s">
        <v>155</v>
      </c>
      <c r="K25" t="s">
        <v>31</v>
      </c>
      <c r="M25" t="s">
        <v>166</v>
      </c>
      <c r="N25" t="s">
        <v>167</v>
      </c>
      <c r="P25" t="s">
        <v>168</v>
      </c>
      <c r="R25" t="s">
        <v>169</v>
      </c>
      <c r="S25" t="b">
        <v>0</v>
      </c>
      <c r="T25" s="1">
        <v>45658</v>
      </c>
      <c r="U25" s="2">
        <f>HYPERLINK("https://sbirkapp.gov.cz/detail/SPPH2CMXQGPK2IJE", "https://sbirkapp.gov.cz/detail/SPPH2CMXQGPK2IJE")</f>
        <v>0</v>
      </c>
      <c r="V25" t="s">
        <v>170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172</v>
      </c>
      <c r="H26" s="1">
        <v>37434</v>
      </c>
      <c r="I26" s="1">
        <v>45191.40560416708</v>
      </c>
      <c r="J26" t="s">
        <v>173</v>
      </c>
      <c r="K26" t="s">
        <v>71</v>
      </c>
      <c r="L26" s="1">
        <v>37434</v>
      </c>
      <c r="M26" t="s">
        <v>130</v>
      </c>
      <c r="N26" t="s">
        <v>174</v>
      </c>
      <c r="R26" t="s">
        <v>175</v>
      </c>
      <c r="S26" t="b">
        <v>0</v>
      </c>
      <c r="T26" s="1">
        <v>45292</v>
      </c>
      <c r="U26" s="2">
        <f>HYPERLINK("https://sbirkapp.gov.cz/detail/SPPHBBSSTQQD4Y3A", "https://sbirkapp.gov.cz/detail/SPPHBBSSTQQD4Y3A")</f>
        <v>0</v>
      </c>
      <c r="V26" t="s">
        <v>176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177</v>
      </c>
      <c r="F27" t="s">
        <v>28</v>
      </c>
      <c r="G27" t="s">
        <v>178</v>
      </c>
      <c r="H27" s="1">
        <v>45013</v>
      </c>
      <c r="I27" s="1">
        <v>45021.36266963189</v>
      </c>
      <c r="J27" t="s">
        <v>179</v>
      </c>
      <c r="K27" t="s">
        <v>31</v>
      </c>
      <c r="M27" t="s">
        <v>137</v>
      </c>
      <c r="N27" t="s">
        <v>138</v>
      </c>
      <c r="R27" t="s">
        <v>139</v>
      </c>
      <c r="S27" t="b">
        <v>0</v>
      </c>
      <c r="T27" s="1">
        <v>45393</v>
      </c>
      <c r="U27" s="2">
        <f>HYPERLINK("https://sbirkapp.gov.cz/detail/SPP4E6ELA22RG7KK", "https://sbirkapp.gov.cz/detail/SPP4E6ELA22RG7KK")</f>
        <v>0</v>
      </c>
      <c r="V27" t="s">
        <v>180</v>
      </c>
      <c r="W27">
        <v>3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45013</v>
      </c>
      <c r="I28" s="1">
        <v>45020.38168415199</v>
      </c>
      <c r="J28" t="s">
        <v>183</v>
      </c>
      <c r="K28" t="s">
        <v>31</v>
      </c>
      <c r="M28" t="s">
        <v>57</v>
      </c>
      <c r="N28" t="s">
        <v>58</v>
      </c>
      <c r="S28" t="b">
        <v>1</v>
      </c>
      <c r="U28" s="2">
        <f>HYPERLINK("https://sbirkapp.gov.cz/detail/SPP72EKI5JZZLXHW", "https://sbirkapp.gov.cz/detail/SPP72EKI5JZZLXHW")</f>
        <v>0</v>
      </c>
      <c r="V28" t="s">
        <v>184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147</v>
      </c>
      <c r="H29" s="1">
        <v>44957</v>
      </c>
      <c r="I29" s="1">
        <v>44960.40572551805</v>
      </c>
      <c r="J29" t="s">
        <v>186</v>
      </c>
      <c r="K29" t="s">
        <v>31</v>
      </c>
      <c r="M29" t="s">
        <v>149</v>
      </c>
      <c r="N29" t="s">
        <v>150</v>
      </c>
      <c r="P29" t="s">
        <v>187</v>
      </c>
      <c r="R29" t="s">
        <v>188</v>
      </c>
      <c r="S29" t="b">
        <v>0</v>
      </c>
      <c r="T29" s="1">
        <v>45385</v>
      </c>
      <c r="U29" s="2">
        <f>HYPERLINK("https://sbirkapp.gov.cz/detail/SPPSSOMJCFSXEYGC", "https://sbirkapp.gov.cz/detail/SPPSSOMJCFSXEYGC")</f>
        <v>0</v>
      </c>
      <c r="V29" t="s">
        <v>189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190</v>
      </c>
      <c r="F30" t="s">
        <v>28</v>
      </c>
      <c r="G30" t="s">
        <v>191</v>
      </c>
      <c r="H30" s="1">
        <v>44817</v>
      </c>
      <c r="I30" s="1">
        <v>44831.41954333644</v>
      </c>
      <c r="J30" t="s">
        <v>192</v>
      </c>
      <c r="K30" t="s">
        <v>31</v>
      </c>
      <c r="M30" t="s">
        <v>193</v>
      </c>
      <c r="N30" t="s">
        <v>194</v>
      </c>
      <c r="S30" t="b">
        <v>1</v>
      </c>
      <c r="U30" s="2">
        <f>HYPERLINK("https://sbirkapp.gov.cz/detail/SPPVXBFVHSSGVLPG", "https://sbirkapp.gov.cz/detail/SPPVXBFVHSSGVLPG")</f>
        <v>0</v>
      </c>
      <c r="V30" t="s">
        <v>195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196</v>
      </c>
      <c r="F31" t="s">
        <v>28</v>
      </c>
      <c r="G31" t="s">
        <v>197</v>
      </c>
      <c r="H31" s="1">
        <v>44742</v>
      </c>
      <c r="I31" s="1">
        <v>44756.5532700363</v>
      </c>
      <c r="J31" t="s">
        <v>198</v>
      </c>
      <c r="K31" t="s">
        <v>31</v>
      </c>
      <c r="M31" t="s">
        <v>57</v>
      </c>
      <c r="N31" t="s">
        <v>58</v>
      </c>
      <c r="S31" t="b">
        <v>1</v>
      </c>
      <c r="U31" s="2">
        <f>HYPERLINK("https://sbirkapp.gov.cz/detail/SPP3IKJBUSEBOUCW", "https://sbirkapp.gov.cz/detail/SPP3IKJBUSEBOUCW")</f>
        <v>0</v>
      </c>
      <c r="V31" t="s">
        <v>199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147</v>
      </c>
      <c r="H32" s="1">
        <v>44719</v>
      </c>
      <c r="I32" s="1">
        <v>44721.40135399679</v>
      </c>
      <c r="J32" t="s">
        <v>201</v>
      </c>
      <c r="K32" t="s">
        <v>31</v>
      </c>
      <c r="M32" t="s">
        <v>149</v>
      </c>
      <c r="N32" t="s">
        <v>150</v>
      </c>
      <c r="R32" t="s">
        <v>202</v>
      </c>
      <c r="S32" t="b">
        <v>0</v>
      </c>
      <c r="T32" s="1">
        <v>44975</v>
      </c>
      <c r="U32" s="2">
        <f>HYPERLINK("https://sbirkapp.gov.cz/detail/SPPQN7Z6UC5AQYMO", "https://sbirkapp.gov.cz/detail/SPPQN7Z6UC5AQYMO")</f>
        <v>0</v>
      </c>
      <c r="V32" t="s">
        <v>203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204</v>
      </c>
      <c r="F33" t="s">
        <v>28</v>
      </c>
      <c r="G33" t="s">
        <v>205</v>
      </c>
      <c r="H33" s="1">
        <v>44302</v>
      </c>
      <c r="I33" s="1">
        <v>44698.63699096685</v>
      </c>
      <c r="J33" t="s">
        <v>206</v>
      </c>
      <c r="K33" t="s">
        <v>71</v>
      </c>
      <c r="L33" s="1">
        <v>44302</v>
      </c>
      <c r="M33" t="s">
        <v>57</v>
      </c>
      <c r="N33" t="s">
        <v>58</v>
      </c>
      <c r="S33" t="b">
        <v>1</v>
      </c>
      <c r="U33" s="2">
        <f>HYPERLINK("https://sbirkapp.gov.cz/detail/SPP5JNDP2ZGBE4O4", "https://sbirkapp.gov.cz/detail/SPP5JNDP2ZGBE4O4")</f>
        <v>0</v>
      </c>
      <c r="V33" t="s">
        <v>207</v>
      </c>
      <c r="W3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2026-06-04T19:25:07Z</dcterms:created>
  <dcterms:modified xsi:type="dcterms:W3CDTF">2026-06-04T19:25:07Z</dcterms:modified>
</cp:coreProperties>
</file>