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<sst xmlns="http://schemas.openxmlformats.org/spreadsheetml/2006/main" count="171" uniqueCount="92">
  <si>
    <t>Publikující</t>
  </si>
  <si>
    <t>Publikující ID OVM (IČO)</t>
  </si>
  <si>
    <t>Datová schránka publikujícího</t>
  </si>
  <si>
    <t>Kraj publikujícího</t>
  </si>
  <si>
    <t>Číslo právního předpisu</t>
  </si>
  <si>
    <t>Druh právního předpisu</t>
  </si>
  <si>
    <t>Název právního předpisu</t>
  </si>
  <si>
    <t>Datum vydání</t>
  </si>
  <si>
    <t>Datum zveřejnění ve Sbírce</t>
  </si>
  <si>
    <t>Datum nabytí účinnosti</t>
  </si>
  <si>
    <t>Způsob zveřejnění</t>
  </si>
  <si>
    <t>Datum vyvěšení na úřední desce</t>
  </si>
  <si>
    <t>Oblast právní úpravy</t>
  </si>
  <si>
    <t>Zákonné zmocnění</t>
  </si>
  <si>
    <t>Novelizuje</t>
  </si>
  <si>
    <t>Zrušuje</t>
  </si>
  <si>
    <t>Je novelizován</t>
  </si>
  <si>
    <t>Je rušen</t>
  </si>
  <si>
    <t>Platný právní předpis</t>
  </si>
  <si>
    <t>Zrušeno k</t>
  </si>
  <si>
    <t>URL záznamu</t>
  </si>
  <si>
    <t>ID zprávy prvotního vkladu</t>
  </si>
  <si>
    <t>Verze</t>
  </si>
  <si>
    <t>Obec Kojetice</t>
  </si>
  <si>
    <t>00289612</t>
  </si>
  <si>
    <t>cw3ax5s</t>
  </si>
  <si>
    <t>Kraj Vysočina</t>
  </si>
  <si>
    <t>3/2025</t>
  </si>
  <si>
    <t>Obecně závazná vyhláška</t>
  </si>
  <si>
    <t>o místním poplatku za obecní systém odpadového hospodářství</t>
  </si>
  <si>
    <t>2026-01-01</t>
  </si>
  <si>
    <t>Běžný</t>
  </si>
  <si>
    <t>místní poplatek za obecní systém odpadového hospodářství</t>
  </si>
  <si>
    <t>zákon č. 565/1990 Sb., o místních poplatcích - § 14 - za obecní systém odpadového hospodářství</t>
  </si>
  <si>
    <t>3/2023: o místním poplatku za obecní systém odpadového hospodářství</t>
  </si>
  <si>
    <t>1537989854</t>
  </si>
  <si>
    <t>2/2025</t>
  </si>
  <si>
    <t>kterou se zrušuje obecně závazná vyhláška č. 1/2020, Požární řád obce, ze dne 4.5.2020</t>
  </si>
  <si>
    <t>2025-06-21</t>
  </si>
  <si>
    <t>zrušovací</t>
  </si>
  <si>
    <t>ústavní zákon č. 1/1993 Sb., Ústava České republiky - čl. 104 odst. 3 - zrušovací OZV</t>
  </si>
  <si>
    <t>1/2020: požární řád obce</t>
  </si>
  <si>
    <t>1535336102</t>
  </si>
  <si>
    <t>1/2025</t>
  </si>
  <si>
    <t>kterou se zrušuje obecně závazná vyhláška č. 3/2016, o stanovení podmínek pro pořádání, průběh a ukončení veřejnosti přístupných sportovních a kulturních podniků, včetně tanečních zábav a diskoték a jiných kulturních podniků v rozsahu nezbytném k zajištění veřejného pořádku, ze dne 10.10.2016</t>
  </si>
  <si>
    <t>3/2016: o stanovení podmínek pro pořádání, průběh a ukončení veřejnosti přístupných sportovních a kulturních podniků, včetně tanečních zábav, diskoték a jiných kulturních podniků v rozsahu nezbytném k zajištění veřejného pořádku</t>
  </si>
  <si>
    <t>1535334155</t>
  </si>
  <si>
    <t>6/2013</t>
  </si>
  <si>
    <t>VÝMAZ</t>
  </si>
  <si>
    <t>-</t>
  </si>
  <si>
    <t>1450815314</t>
  </si>
  <si>
    <t>2/2016</t>
  </si>
  <si>
    <t>o nočním klidu</t>
  </si>
  <si>
    <t>2016-10-01</t>
  </si>
  <si>
    <t>Dle přechodného ustanovení</t>
  </si>
  <si>
    <t>noční klid</t>
  </si>
  <si>
    <t>zákon č. 251/2016 Sb., o některých přestupcích - § 5 odst. 7</t>
  </si>
  <si>
    <t>1450808887</t>
  </si>
  <si>
    <t>3/2016</t>
  </si>
  <si>
    <t>o stanovení podmínek pro pořádání, průběh a ukončení veřejnosti přístupných sportovních a kulturních podniků, včetně tanečních zábav, diskoték a jiných kulturních podniků v rozsahu nezbytném k zajištění veřejného pořádku</t>
  </si>
  <si>
    <t>2016-10-25</t>
  </si>
  <si>
    <t>veřejný pořádek - podmínky pro pořádání veřejně přístupných akcí</t>
  </si>
  <si>
    <t>zákon č. 128/2000 Sb., o obcích - § 10 písm. b) - podmínky pro pořádání veřejně přístupných akcí</t>
  </si>
  <si>
    <t>1/2025: kterou se zrušuje obecně závazná vyhláška č. 3/2016, o stanovení podmínek pro pořádání, průběh a ukončení veřejnosti přístupných sportovních a kulturních podniků, včetně tanečních zábav a diskoték a jiných kulturních podniků v rozsahu nezbytném k zajištění veřejného pořádku, ze dne 10.10.2016</t>
  </si>
  <si>
    <t>1450794243</t>
  </si>
  <si>
    <t>1/2020</t>
  </si>
  <si>
    <t>požární řád obce</t>
  </si>
  <si>
    <t>2020-05-28</t>
  </si>
  <si>
    <t>požární ochrana - požární řád</t>
  </si>
  <si>
    <t>zákon č. 133/1985 Sb., o požární ochraně - § 29 odst. 1 písm. o) bod 1</t>
  </si>
  <si>
    <t>2/2025: kterou se zrušuje obecně závazná vyhláška č. 1/2020, Požární řád obce, ze dne 4.5.2020</t>
  </si>
  <si>
    <t>1450783750</t>
  </si>
  <si>
    <t>1/2024</t>
  </si>
  <si>
    <t>o stanovení obecního systému odpadového hospodářství</t>
  </si>
  <si>
    <t>2025-01-01</t>
  </si>
  <si>
    <t>systém odpadového hospodářství</t>
  </si>
  <si>
    <t>zákon č. 541/2020 Sb., o odpadech - § 59 odst. 4</t>
  </si>
  <si>
    <t>1450716664</t>
  </si>
  <si>
    <t>3/2023</t>
  </si>
  <si>
    <t>2024-01-01</t>
  </si>
  <si>
    <t>3/2025: o místním poplatku za obecní systém odpadového hospodářství</t>
  </si>
  <si>
    <t>1276625736</t>
  </si>
  <si>
    <t>2/2023</t>
  </si>
  <si>
    <t>o místním poplatku z pobytu</t>
  </si>
  <si>
    <t>místní poplatek z pobytu</t>
  </si>
  <si>
    <t>zákon č. 565/1990 Sb., o místních poplatcích - § 14 - z pobytu</t>
  </si>
  <si>
    <t>1276623939</t>
  </si>
  <si>
    <t>1/2023</t>
  </si>
  <si>
    <t>o místním poplatku ze psů</t>
  </si>
  <si>
    <t>místní poplatek ze psů</t>
  </si>
  <si>
    <t>zákon č. 565/1990 Sb., o místních poplatcích - § 14 - ze psů</t>
  </si>
  <si>
    <t>1276621184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</si>
</sst>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5.7109375" customWidth="1"/>
    <col min="2" max="2" width="10.7109375" customWidth="1"/>
    <col min="3" max="3" width="9.7109375" customWidth="1"/>
    <col min="4" max="4" width="15.7109375" customWidth="1"/>
    <col min="5" max="5" width="8.7109375" customWidth="1"/>
    <col min="6" max="6" width="25.7109375" customWidth="1"/>
    <col min="7" max="7" width="70.7109375" customWidth="1"/>
    <col min="8" max="8" width="12.7109375" customWidth="1"/>
    <col min="9" max="9" width="12.7109375" customWidth="1"/>
    <col min="10" max="10" width="12.7109375" customWidth="1"/>
    <col min="11" max="11" width="28.7109375" customWidth="1"/>
    <col min="12" max="12" width="12.7109375" customWidth="1"/>
    <col min="13" max="13" width="66.7109375" customWidth="1"/>
    <col min="14" max="14" width="70.7109375" customWidth="1"/>
    <col min="15" max="15" width="3.7109375" customWidth="1"/>
    <col min="16" max="16" width="70.7109375" customWidth="1"/>
    <col min="17" max="17" width="3.7109375" customWidth="1"/>
    <col min="18" max="18" width="70.7109375" customWidth="1"/>
    <col min="19" max="19" width="7.7109375" customWidth="1"/>
    <col min="20" max="20" width="12.7109375" customWidth="1"/>
    <col min="21" max="21" width="49.7109375" customWidth="1"/>
    <col min="22" max="22" width="12.7109375" customWidth="1"/>
    <col min="23" max="23" width="3.7109375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s="1">
        <v>45805</v>
      </c>
      <c r="I2" s="1">
        <v>45820.44018610086</v>
      </c>
      <c r="J2" t="s">
        <v>30</v>
      </c>
      <c r="K2" t="s">
        <v>31</v>
      </c>
      <c r="M2" t="s">
        <v>32</v>
      </c>
      <c r="N2" t="s">
        <v>33</v>
      </c>
      <c r="P2" t="s">
        <v>34</v>
      </c>
      <c r="S2" t="b">
        <v>1</v>
      </c>
      <c r="U2" s="2">
        <f>HYPERLINK("https://sbirkapp.gov.cz/detail/SPP5UVGNDND65HUW", "https://sbirkapp.gov.cz/detail/SPP5UVGNDND65HUW")</f>
        <v>0</v>
      </c>
      <c r="V2" t="s">
        <v>35</v>
      </c>
      <c r="W2">
        <v>1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36</v>
      </c>
      <c r="F3" t="s">
        <v>28</v>
      </c>
      <c r="G3" t="s">
        <v>37</v>
      </c>
      <c r="H3" s="1">
        <v>45805</v>
      </c>
      <c r="I3" s="1">
        <v>45814.37361917923</v>
      </c>
      <c r="J3" t="s">
        <v>38</v>
      </c>
      <c r="K3" t="s">
        <v>31</v>
      </c>
      <c r="M3" t="s">
        <v>39</v>
      </c>
      <c r="N3" t="s">
        <v>40</v>
      </c>
      <c r="P3" t="s">
        <v>41</v>
      </c>
      <c r="S3" t="b">
        <v>1</v>
      </c>
      <c r="U3" s="2">
        <f>HYPERLINK("https://sbirkapp.gov.cz/detail/SPPUQZO4SZHMX6TE", "https://sbirkapp.gov.cz/detail/SPPUQZO4SZHMX6TE")</f>
        <v>0</v>
      </c>
      <c r="V3" t="s">
        <v>42</v>
      </c>
      <c r="W3">
        <v>1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43</v>
      </c>
      <c r="F4" t="s">
        <v>28</v>
      </c>
      <c r="G4" t="s">
        <v>44</v>
      </c>
      <c r="H4" s="1">
        <v>45805</v>
      </c>
      <c r="I4" s="1">
        <v>45814.37151744859</v>
      </c>
      <c r="J4" t="s">
        <v>38</v>
      </c>
      <c r="K4" t="s">
        <v>31</v>
      </c>
      <c r="M4" t="s">
        <v>39</v>
      </c>
      <c r="N4" t="s">
        <v>40</v>
      </c>
      <c r="P4" t="s">
        <v>45</v>
      </c>
      <c r="S4" t="b">
        <v>1</v>
      </c>
      <c r="U4" s="2">
        <f>HYPERLINK("https://sbirkapp.gov.cz/detail/SPPM4IEDKGL5VRJC", "https://sbirkapp.gov.cz/detail/SPPM4IEDKGL5VRJC")</f>
        <v>0</v>
      </c>
      <c r="V4" t="s">
        <v>46</v>
      </c>
      <c r="W4">
        <v>1</v>
      </c>
    </row>
    <row r="5" spans="1:23">
      <c r="A5" t="s">
        <v>23</v>
      </c>
      <c r="B5" t="s">
        <v>24</v>
      </c>
      <c r="C5" t="s">
        <v>25</v>
      </c>
      <c r="D5" t="s">
        <v>26</v>
      </c>
      <c r="E5" t="s">
        <v>47</v>
      </c>
      <c r="F5" t="s">
        <v>48</v>
      </c>
      <c r="G5" t="s">
        <v>49</v>
      </c>
      <c r="H5" t="s">
        <v>49</v>
      </c>
      <c r="I5" t="s">
        <v>49</v>
      </c>
      <c r="J5" t="s">
        <v>49</v>
      </c>
      <c r="K5" t="s">
        <v>49</v>
      </c>
      <c r="L5" t="s">
        <v>49</v>
      </c>
      <c r="M5" t="s">
        <v>49</v>
      </c>
      <c r="N5" t="s">
        <v>49</v>
      </c>
      <c r="O5" t="s">
        <v>49</v>
      </c>
      <c r="P5" t="s">
        <v>49</v>
      </c>
      <c r="Q5" t="s">
        <v>49</v>
      </c>
      <c r="R5" t="s">
        <v>49</v>
      </c>
      <c r="S5" t="s">
        <v>49</v>
      </c>
      <c r="T5" t="s">
        <v>49</v>
      </c>
      <c r="U5" t="s">
        <v>49</v>
      </c>
      <c r="V5" t="s">
        <v>50</v>
      </c>
      <c r="W5">
        <v>1</v>
      </c>
    </row>
    <row r="6" spans="1:23">
      <c r="A6" t="s">
        <v>23</v>
      </c>
      <c r="B6" t="s">
        <v>24</v>
      </c>
      <c r="C6" t="s">
        <v>25</v>
      </c>
      <c r="D6" t="s">
        <v>26</v>
      </c>
      <c r="E6" t="s">
        <v>51</v>
      </c>
      <c r="F6" t="s">
        <v>28</v>
      </c>
      <c r="G6" t="s">
        <v>52</v>
      </c>
      <c r="H6" s="1">
        <v>42628</v>
      </c>
      <c r="I6" s="1">
        <v>45636.6156131282</v>
      </c>
      <c r="J6" t="s">
        <v>53</v>
      </c>
      <c r="K6" t="s">
        <v>54</v>
      </c>
      <c r="L6" s="1">
        <v>42628</v>
      </c>
      <c r="M6" t="s">
        <v>55</v>
      </c>
      <c r="N6" t="s">
        <v>56</v>
      </c>
      <c r="S6" t="b">
        <v>1</v>
      </c>
      <c r="U6" s="2">
        <f>HYPERLINK("https://sbirkapp.gov.cz/detail/SPPN3VRB3FMIUXTE", "https://sbirkapp.gov.cz/detail/SPPN3VRB3FMIUXTE")</f>
        <v>0</v>
      </c>
      <c r="V6" t="s">
        <v>57</v>
      </c>
      <c r="W6">
        <v>1</v>
      </c>
    </row>
    <row r="7" spans="1:23">
      <c r="A7" t="s">
        <v>23</v>
      </c>
      <c r="B7" t="s">
        <v>24</v>
      </c>
      <c r="C7" t="s">
        <v>25</v>
      </c>
      <c r="D7" t="s">
        <v>26</v>
      </c>
      <c r="E7" t="s">
        <v>58</v>
      </c>
      <c r="F7" t="s">
        <v>28</v>
      </c>
      <c r="G7" t="s">
        <v>59</v>
      </c>
      <c r="H7" s="1">
        <v>42653</v>
      </c>
      <c r="I7" s="1">
        <v>45636.60236861335</v>
      </c>
      <c r="J7" t="s">
        <v>60</v>
      </c>
      <c r="K7" t="s">
        <v>54</v>
      </c>
      <c r="L7" s="1">
        <v>42653</v>
      </c>
      <c r="M7" t="s">
        <v>61</v>
      </c>
      <c r="N7" t="s">
        <v>62</v>
      </c>
      <c r="R7" t="s">
        <v>63</v>
      </c>
      <c r="S7" t="b">
        <v>0</v>
      </c>
      <c r="T7" s="1">
        <v>45829</v>
      </c>
      <c r="U7" s="2">
        <f>HYPERLINK("https://sbirkapp.gov.cz/detail/SPPD4XXPTIGV5GR4", "https://sbirkapp.gov.cz/detail/SPPD4XXPTIGV5GR4")</f>
        <v>0</v>
      </c>
      <c r="V7" t="s">
        <v>64</v>
      </c>
      <c r="W7">
        <v>1</v>
      </c>
    </row>
    <row r="8" spans="1:23">
      <c r="A8" t="s">
        <v>23</v>
      </c>
      <c r="B8" t="s">
        <v>24</v>
      </c>
      <c r="C8" t="s">
        <v>25</v>
      </c>
      <c r="D8" t="s">
        <v>26</v>
      </c>
      <c r="E8" t="s">
        <v>65</v>
      </c>
      <c r="F8" t="s">
        <v>28</v>
      </c>
      <c r="G8" t="s">
        <v>66</v>
      </c>
      <c r="H8" s="1">
        <v>43964</v>
      </c>
      <c r="I8" s="1">
        <v>45636.5932338975</v>
      </c>
      <c r="J8" t="s">
        <v>67</v>
      </c>
      <c r="K8" t="s">
        <v>54</v>
      </c>
      <c r="L8" s="1">
        <v>43964</v>
      </c>
      <c r="M8" t="s">
        <v>68</v>
      </c>
      <c r="N8" t="s">
        <v>69</v>
      </c>
      <c r="R8" t="s">
        <v>70</v>
      </c>
      <c r="S8" t="b">
        <v>0</v>
      </c>
      <c r="T8" s="1">
        <v>45829</v>
      </c>
      <c r="U8" s="2">
        <f>HYPERLINK("https://sbirkapp.gov.cz/detail/SPPGURBB7HRS6P66", "https://sbirkapp.gov.cz/detail/SPPGURBB7HRS6P66")</f>
        <v>0</v>
      </c>
      <c r="V8" t="s">
        <v>71</v>
      </c>
      <c r="W8">
        <v>1</v>
      </c>
    </row>
    <row r="9" spans="1:23">
      <c r="A9" t="s">
        <v>23</v>
      </c>
      <c r="B9" t="s">
        <v>24</v>
      </c>
      <c r="C9" t="s">
        <v>25</v>
      </c>
      <c r="D9" t="s">
        <v>26</v>
      </c>
      <c r="E9" t="s">
        <v>72</v>
      </c>
      <c r="F9" t="s">
        <v>28</v>
      </c>
      <c r="G9" t="s">
        <v>73</v>
      </c>
      <c r="H9" s="1">
        <v>45628</v>
      </c>
      <c r="I9" s="1">
        <v>45636.53857571925</v>
      </c>
      <c r="J9" t="s">
        <v>74</v>
      </c>
      <c r="K9" t="s">
        <v>31</v>
      </c>
      <c r="M9" t="s">
        <v>75</v>
      </c>
      <c r="N9" t="s">
        <v>76</v>
      </c>
      <c r="S9" t="b">
        <v>1</v>
      </c>
      <c r="U9" s="2">
        <f>HYPERLINK("https://sbirkapp.gov.cz/detail/SPPUBXDBCZP55EKY", "https://sbirkapp.gov.cz/detail/SPPUBXDBCZP55EKY")</f>
        <v>0</v>
      </c>
      <c r="V9" t="s">
        <v>77</v>
      </c>
      <c r="W9">
        <v>1</v>
      </c>
    </row>
    <row r="10" spans="1:23">
      <c r="A10" t="s">
        <v>23</v>
      </c>
      <c r="B10" t="s">
        <v>24</v>
      </c>
      <c r="C10" t="s">
        <v>25</v>
      </c>
      <c r="D10" t="s">
        <v>26</v>
      </c>
      <c r="E10" t="s">
        <v>78</v>
      </c>
      <c r="F10" t="s">
        <v>28</v>
      </c>
      <c r="G10" t="s">
        <v>29</v>
      </c>
      <c r="H10" s="1">
        <v>45236</v>
      </c>
      <c r="I10" s="1">
        <v>45254.56016542723</v>
      </c>
      <c r="J10" t="s">
        <v>79</v>
      </c>
      <c r="K10" t="s">
        <v>31</v>
      </c>
      <c r="M10" t="s">
        <v>32</v>
      </c>
      <c r="N10" t="s">
        <v>33</v>
      </c>
      <c r="R10" t="s">
        <v>80</v>
      </c>
      <c r="S10" t="b">
        <v>0</v>
      </c>
      <c r="T10" s="1">
        <v>46023</v>
      </c>
      <c r="U10" s="2">
        <f>HYPERLINK("https://sbirkapp.gov.cz/detail/SPP76WHVGYODUSKS", "https://sbirkapp.gov.cz/detail/SPP76WHVGYODUSKS")</f>
        <v>0</v>
      </c>
      <c r="V10" t="s">
        <v>81</v>
      </c>
      <c r="W10">
        <v>1</v>
      </c>
    </row>
    <row r="11" spans="1:23">
      <c r="A11" t="s">
        <v>23</v>
      </c>
      <c r="B11" t="s">
        <v>24</v>
      </c>
      <c r="C11" t="s">
        <v>25</v>
      </c>
      <c r="D11" t="s">
        <v>26</v>
      </c>
      <c r="E11" t="s">
        <v>82</v>
      </c>
      <c r="F11" t="s">
        <v>28</v>
      </c>
      <c r="G11" t="s">
        <v>83</v>
      </c>
      <c r="H11" s="1">
        <v>45236</v>
      </c>
      <c r="I11" s="1">
        <v>45254.55797441516</v>
      </c>
      <c r="J11" t="s">
        <v>79</v>
      </c>
      <c r="K11" t="s">
        <v>31</v>
      </c>
      <c r="M11" t="s">
        <v>84</v>
      </c>
      <c r="N11" t="s">
        <v>85</v>
      </c>
      <c r="S11" t="b">
        <v>1</v>
      </c>
      <c r="U11" s="2">
        <f>HYPERLINK("https://sbirkapp.gov.cz/detail/SPPZBTKDSHR6DLLE", "https://sbirkapp.gov.cz/detail/SPPZBTKDSHR6DLLE")</f>
        <v>0</v>
      </c>
      <c r="V11" t="s">
        <v>86</v>
      </c>
      <c r="W11">
        <v>1</v>
      </c>
    </row>
    <row r="12" spans="1:23">
      <c r="A12" t="s">
        <v>23</v>
      </c>
      <c r="B12" t="s">
        <v>24</v>
      </c>
      <c r="C12" t="s">
        <v>25</v>
      </c>
      <c r="D12" t="s">
        <v>26</v>
      </c>
      <c r="E12" t="s">
        <v>87</v>
      </c>
      <c r="F12" t="s">
        <v>28</v>
      </c>
      <c r="G12" t="s">
        <v>88</v>
      </c>
      <c r="H12" s="1">
        <v>45236</v>
      </c>
      <c r="I12" s="1">
        <v>45254.55519338626</v>
      </c>
      <c r="J12" t="s">
        <v>79</v>
      </c>
      <c r="K12" t="s">
        <v>31</v>
      </c>
      <c r="M12" t="s">
        <v>89</v>
      </c>
      <c r="N12" t="s">
        <v>90</v>
      </c>
      <c r="S12" t="b">
        <v>1</v>
      </c>
      <c r="U12" s="2">
        <f>HYPERLINK("https://sbirkapp.gov.cz/detail/SPPIA772B4QE5SSE", "https://sbirkapp.gov.cz/detail/SPPIA772B4QE5SSE")</f>
        <v>0</v>
      </c>
      <c r="V12" t="s">
        <v>91</v>
      </c>
      <c r="W1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2026-05-11T14:09:50Z</dcterms:created>
  <dcterms:modified xsi:type="dcterms:W3CDTF">2026-05-11T14:09:50Z</dcterms:modified>
</cp:coreProperties>
</file>