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<sst xmlns="http://schemas.openxmlformats.org/spreadsheetml/2006/main" count="187" uniqueCount="103">
  <si>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</si>
  <si>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</si>
  <si>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</si>
  <si>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</si>
  <si>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</si>
  <si>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</si>
  <si>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</si>
  <si>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</si>
  <si>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</si>
  <si>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</si>
  <si>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</si>
  <si>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</si>
  <si>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</si>
  <si>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</si>
  <si>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</si>
  <si>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</si>
  <si>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</si>
  <si>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</si>
  <si>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</si>
  <si>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</si>
  <si>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</si>
  <si>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</si>
  <si>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</si>
  <si>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Horní Dvořiště</t>
  </si>
  <si>
    <t>00245887</t>
  </si>
  <si>
    <t>d6vbd8r</t>
  </si>
  <si>
    <t>Jihočeský kraj</t>
  </si>
  <si>
    <t>6/2025</t>
  </si>
  <si>
    <t>Obecně závazná vyhláška</t>
  </si>
  <si>
    <t>O nočním klidu</t>
  </si>
  <si>
    <t>2025-11-29</t>
  </si>
  <si>
    <t>Běžný</t>
  </si>
  <si>
    <t>noční klid</t>
  </si>
  <si>
    <t>zákon č. 251/2016 Sb., o některých přestupcích - § 5 odst. 7</t>
  </si>
  <si>
    <t>1606101057</t>
  </si>
  <si>
    <t>5/2025</t>
  </si>
  <si>
    <t>Kterou se zakazuje požívání alkoholických nápojů a omamných a psychotropních látek za účelem zabezpečení místních záležitostí veřejného pořádku na veřejných prostranstvích</t>
  </si>
  <si>
    <t>2025-09-23</t>
  </si>
  <si>
    <t>veřejný pořádek - konzumace alkoholu</t>
  </si>
  <si>
    <t>zákon č. 128/2000 Sb., o obcích - § 10 písm. a) - konzumace alkoholu</t>
  </si>
  <si>
    <t>1574889884</t>
  </si>
  <si>
    <t>4/2025</t>
  </si>
  <si>
    <t>o stanovení systému shromažďování, sběru, přepravy, třídění, využívání  a odstraňování komunálních odpadů a nakládání se stavebním odpadem na území obce Horní Dvořiště</t>
  </si>
  <si>
    <t>systém odpadového hospodářství</t>
  </si>
  <si>
    <t>zákon č. 541/2020 Sb., o odpadech - § 59 odst. 4</t>
  </si>
  <si>
    <t>1/2015: OZV o stanovení systému shromažďování, sběru, přepravy, třídění, využívání  a odstraňování komunálních odpadů a nakládání se stavebním odpadem na území obce Horní Dvořiště</t>
  </si>
  <si>
    <t>1574885913</t>
  </si>
  <si>
    <t>3/2025</t>
  </si>
  <si>
    <t>Požární řád obce</t>
  </si>
  <si>
    <t>požární ochrana - požární řád</t>
  </si>
  <si>
    <t>zákon č. 133/1985 Sb., o požární ochraně - § 29 odst. 1 písm. o) bod 1</t>
  </si>
  <si>
    <t>2/2004: Požární řád obce</t>
  </si>
  <si>
    <t>1574880540</t>
  </si>
  <si>
    <t>2/2025</t>
  </si>
  <si>
    <t>O místním poplatku z pobytu</t>
  </si>
  <si>
    <t>místní poplatek z pobytu</t>
  </si>
  <si>
    <t>zákon č. 565/1990 Sb., o místních poplatcích - § 14 - z pobytu</t>
  </si>
  <si>
    <t>1/2021: OZV o místním poplatku z pobytu</t>
  </si>
  <si>
    <t>1574877148</t>
  </si>
  <si>
    <t>1/2025</t>
  </si>
  <si>
    <t>O místních poplatcích - DODATEK č. 1</t>
  </si>
  <si>
    <t>místní poplatek ze psů; místní poplatek za užívání veřejného prostranství</t>
  </si>
  <si>
    <t>zákon č. 565/1990 Sb., o místních poplatcích - § 14 - ze psů; zákon č. 565/1990 Sb., o místních poplatcích - § 14 - za užívání veřejného prostranství</t>
  </si>
  <si>
    <t>1/2020: OZV o místních poplatcích</t>
  </si>
  <si>
    <t>1574870786</t>
  </si>
  <si>
    <t>1/2021</t>
  </si>
  <si>
    <t>OZV o místním poplatku z pobytu</t>
  </si>
  <si>
    <t>2021-07-01</t>
  </si>
  <si>
    <t>Dle přechodného ustanovení</t>
  </si>
  <si>
    <t>2/2025: O místním poplatku z pobytu; 2/2025: O místním poplatku z pobytu</t>
  </si>
  <si>
    <t>1444214293</t>
  </si>
  <si>
    <t>1/2020</t>
  </si>
  <si>
    <t>OZV o místních poplatcích</t>
  </si>
  <si>
    <t>2020-06-04</t>
  </si>
  <si>
    <t>1/2025: O místních poplatcích - DODATEK č. 1</t>
  </si>
  <si>
    <t>1444211430</t>
  </si>
  <si>
    <t>1/2017</t>
  </si>
  <si>
    <t>OZV o stanovení části společného školského obvodu základní školy</t>
  </si>
  <si>
    <t>2017-05-02</t>
  </si>
  <si>
    <t>školské obvody - základní školy</t>
  </si>
  <si>
    <t>zákon č. 561/2004 Sb., školský zákon - § 178 odst. 2 písm. c)</t>
  </si>
  <si>
    <t>1444205200</t>
  </si>
  <si>
    <t>1/2015</t>
  </si>
  <si>
    <t>OZV o stanovení systému shromažďování, sběru, přepravy, třídění, využívání  a odstraňování komunálních odpadů a nakládání se stavebním odpadem na území obce Horní Dvořiště</t>
  </si>
  <si>
    <t>2015-04-01</t>
  </si>
  <si>
    <t>4/2025: o stanovení systému shromažďování, sběru, přepravy, třídění, využívání  a odstraňování komunálních odpadů a nakládání se stavebním odpadem na území obce Horní Dvořiště</t>
  </si>
  <si>
    <t>1444203093</t>
  </si>
  <si>
    <t>1/2011</t>
  </si>
  <si>
    <t>OZV o stanovení místního koeficientu pro výpočet daně z nemovitostí</t>
  </si>
  <si>
    <t>2012-01-01</t>
  </si>
  <si>
    <t>daň z nemovitých věcí - místní koeficient</t>
  </si>
  <si>
    <t>zákon č. 338/1992 Sb., o dani z nemovitých věcí - § 12</t>
  </si>
  <si>
    <t>1444197198</t>
  </si>
  <si>
    <t>2/2004</t>
  </si>
  <si>
    <t>2004-09-01</t>
  </si>
  <si>
    <t>3/2025: Požární řád obce</t>
  </si>
  <si>
    <t>1443951620</t>
  </si>
  <si>
    <t>1/2022</t>
  </si>
  <si>
    <t>OZV obce Horní Dvořiště č. 1 / 2022 o místním poplatku za odkládání komunálního odpadu z nemovité věci</t>
  </si>
  <si>
    <t>2022-03-24</t>
  </si>
  <si>
    <t>místní poplatek za odkládání komunálního odpadu z nemovité věci</t>
  </si>
  <si>
    <t>zákon č. 565/1990 Sb., o místních poplatcích - § 14 - za odkládání komunálního odpadu z nemovité věci</t>
  </si>
  <si>
    <t>1012509136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</si>
</sst>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1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35.7109375" customWidth="1"/>
    <col min="16" max="16" width="70.7109375" customWidth="1"/>
    <col min="17" max="17" width="46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45967</v>
      </c>
      <c r="I2" s="1">
        <v>45975.42921815655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HYPERLINK("https://sbirkapp.gov.cz/detail/SPPRHGL2NBN3Q5SU", "https://sbirkapp.gov.cz/detail/SPPRHGL2NBN3Q5SU")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45904</v>
      </c>
      <c r="I3" s="1">
        <v>45908.62139455601</v>
      </c>
      <c r="J3" t="s">
        <v>37</v>
      </c>
      <c r="K3" t="s">
        <v>31</v>
      </c>
      <c r="M3" t="s">
        <v>38</v>
      </c>
      <c r="N3" t="s">
        <v>39</v>
      </c>
      <c r="S3" t="b">
        <v>1</v>
      </c>
      <c r="U3" s="2">
        <f>HYPERLINK("https://sbirkapp.gov.cz/detail/SPPTUMVB57CBETUM", "https://sbirkapp.gov.cz/detail/SPPTUMVB57CBETUM")</f>
        <v>0</v>
      </c>
      <c r="V3" t="s">
        <v>40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45904</v>
      </c>
      <c r="I4" s="1">
        <v>45908.61824070096</v>
      </c>
      <c r="J4" t="s">
        <v>37</v>
      </c>
      <c r="K4" t="s">
        <v>31</v>
      </c>
      <c r="M4" t="s">
        <v>43</v>
      </c>
      <c r="N4" t="s">
        <v>44</v>
      </c>
      <c r="P4" t="s">
        <v>45</v>
      </c>
      <c r="S4" t="b">
        <v>1</v>
      </c>
      <c r="U4" s="2">
        <f>HYPERLINK("https://sbirkapp.gov.cz/detail/SPPEMBDJNNDUXVMI", "https://sbirkapp.gov.cz/detail/SPPEMBDJNNDUXVMI")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45904</v>
      </c>
      <c r="I5" s="1">
        <v>45908.61508842379</v>
      </c>
      <c r="J5" t="s">
        <v>37</v>
      </c>
      <c r="K5" t="s">
        <v>31</v>
      </c>
      <c r="M5" t="s">
        <v>49</v>
      </c>
      <c r="N5" t="s">
        <v>50</v>
      </c>
      <c r="P5" t="s">
        <v>51</v>
      </c>
      <c r="S5" t="b">
        <v>1</v>
      </c>
      <c r="U5" s="2">
        <f>HYPERLINK("https://sbirkapp.gov.cz/detail/SPPMYGXV757RR3PU", "https://sbirkapp.gov.cz/detail/SPPMYGXV757RR3PU")</f>
        <v>0</v>
      </c>
      <c r="V5" t="s">
        <v>52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45904</v>
      </c>
      <c r="I6" s="1">
        <v>45908.61187497399</v>
      </c>
      <c r="J6" t="s">
        <v>37</v>
      </c>
      <c r="K6" t="s">
        <v>31</v>
      </c>
      <c r="M6" t="s">
        <v>55</v>
      </c>
      <c r="N6" t="s">
        <v>56</v>
      </c>
      <c r="P6" t="s">
        <v>57</v>
      </c>
      <c r="S6" t="b">
        <v>1</v>
      </c>
      <c r="U6" s="2">
        <f>HYPERLINK("https://sbirkapp.gov.cz/detail/SPPODFSCLTP5ZJUA", "https://sbirkapp.gov.cz/detail/SPPODFSCLTP5ZJUA")</f>
        <v>0</v>
      </c>
      <c r="V6" t="s">
        <v>58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59</v>
      </c>
      <c r="F7" t="s">
        <v>28</v>
      </c>
      <c r="G7" t="s">
        <v>60</v>
      </c>
      <c r="H7" s="1">
        <v>45904</v>
      </c>
      <c r="I7" s="1">
        <v>45908.60715252888</v>
      </c>
      <c r="J7" t="s">
        <v>37</v>
      </c>
      <c r="K7" t="s">
        <v>31</v>
      </c>
      <c r="M7" t="s">
        <v>61</v>
      </c>
      <c r="N7" t="s">
        <v>62</v>
      </c>
      <c r="O7" t="s">
        <v>63</v>
      </c>
      <c r="S7" t="b">
        <v>1</v>
      </c>
      <c r="U7" s="2">
        <f>HYPERLINK("https://sbirkapp.gov.cz/detail/SPPYT334G4WZVSYU", "https://sbirkapp.gov.cz/detail/SPPYT334G4WZVSYU")</f>
        <v>0</v>
      </c>
      <c r="V7" t="s">
        <v>64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65</v>
      </c>
      <c r="F8" t="s">
        <v>28</v>
      </c>
      <c r="G8" t="s">
        <v>66</v>
      </c>
      <c r="H8" s="1">
        <v>44364</v>
      </c>
      <c r="I8" s="1">
        <v>45622.38366387533</v>
      </c>
      <c r="J8" t="s">
        <v>67</v>
      </c>
      <c r="K8" t="s">
        <v>68</v>
      </c>
      <c r="L8" s="1">
        <v>44365</v>
      </c>
      <c r="M8" t="s">
        <v>55</v>
      </c>
      <c r="N8" t="s">
        <v>56</v>
      </c>
      <c r="R8" t="s">
        <v>69</v>
      </c>
      <c r="S8" t="b">
        <v>0</v>
      </c>
      <c r="T8" s="1">
        <v>45923</v>
      </c>
      <c r="U8" s="2">
        <f>HYPERLINK("https://sbirkapp.gov.cz/detail/SPPGXGRFDFE4JXWW", "https://sbirkapp.gov.cz/detail/SPPGXGRFDFE4JXWW")</f>
        <v>0</v>
      </c>
      <c r="V8" t="s">
        <v>70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71</v>
      </c>
      <c r="F9" t="s">
        <v>28</v>
      </c>
      <c r="G9" t="s">
        <v>72</v>
      </c>
      <c r="H9" s="1">
        <v>43970</v>
      </c>
      <c r="I9" s="1">
        <v>45622.3804109429</v>
      </c>
      <c r="J9" t="s">
        <v>73</v>
      </c>
      <c r="K9" t="s">
        <v>68</v>
      </c>
      <c r="L9" s="1">
        <v>43971</v>
      </c>
      <c r="M9" t="s">
        <v>61</v>
      </c>
      <c r="N9" t="s">
        <v>62</v>
      </c>
      <c r="Q9" t="s">
        <v>74</v>
      </c>
      <c r="S9" t="b">
        <v>1</v>
      </c>
      <c r="U9" s="2">
        <f>HYPERLINK("https://sbirkapp.gov.cz/detail/SPP76CD5EKPHXBSI", "https://sbirkapp.gov.cz/detail/SPP76CD5EKPHXBSI")</f>
        <v>0</v>
      </c>
      <c r="V9" t="s">
        <v>75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76</v>
      </c>
      <c r="F10" t="s">
        <v>28</v>
      </c>
      <c r="G10" t="s">
        <v>77</v>
      </c>
      <c r="H10" s="1">
        <v>42845</v>
      </c>
      <c r="I10" s="1">
        <v>45622.37589631581</v>
      </c>
      <c r="J10" t="s">
        <v>78</v>
      </c>
      <c r="K10" t="s">
        <v>68</v>
      </c>
      <c r="L10" s="1">
        <v>42846</v>
      </c>
      <c r="M10" t="s">
        <v>79</v>
      </c>
      <c r="N10" t="s">
        <v>80</v>
      </c>
      <c r="S10" t="b">
        <v>1</v>
      </c>
      <c r="U10" s="2">
        <f>HYPERLINK("https://sbirkapp.gov.cz/detail/SPPI6DWJX3VHOZIY", "https://sbirkapp.gov.cz/detail/SPPI6DWJX3VHOZIY")</f>
        <v>0</v>
      </c>
      <c r="V10" t="s">
        <v>81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82</v>
      </c>
      <c r="F11" t="s">
        <v>28</v>
      </c>
      <c r="G11" t="s">
        <v>83</v>
      </c>
      <c r="H11" s="1">
        <v>42068</v>
      </c>
      <c r="I11" s="1">
        <v>45622.3723804054</v>
      </c>
      <c r="J11" t="s">
        <v>84</v>
      </c>
      <c r="K11" t="s">
        <v>68</v>
      </c>
      <c r="L11" s="1">
        <v>42069</v>
      </c>
      <c r="M11" t="s">
        <v>43</v>
      </c>
      <c r="N11" t="s">
        <v>44</v>
      </c>
      <c r="R11" t="s">
        <v>85</v>
      </c>
      <c r="S11" t="b">
        <v>0</v>
      </c>
      <c r="T11" s="1">
        <v>45923</v>
      </c>
      <c r="U11" s="2">
        <f>HYPERLINK("https://sbirkapp.gov.cz/detail/SPPXEO6REFVAES2Q", "https://sbirkapp.gov.cz/detail/SPPXEO6REFVAES2Q")</f>
        <v>0</v>
      </c>
      <c r="V11" t="s">
        <v>86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87</v>
      </c>
      <c r="F12" t="s">
        <v>28</v>
      </c>
      <c r="G12" t="s">
        <v>88</v>
      </c>
      <c r="H12" s="1">
        <v>40710</v>
      </c>
      <c r="I12" s="1">
        <v>45622.36251405092</v>
      </c>
      <c r="J12" t="s">
        <v>89</v>
      </c>
      <c r="K12" t="s">
        <v>68</v>
      </c>
      <c r="L12" s="1">
        <v>40711</v>
      </c>
      <c r="M12" t="s">
        <v>90</v>
      </c>
      <c r="N12" t="s">
        <v>91</v>
      </c>
      <c r="S12" t="b">
        <v>1</v>
      </c>
      <c r="U12" s="2">
        <f>HYPERLINK("https://sbirkapp.gov.cz/detail/SPPO7NIWWH7BCXHG", "https://sbirkapp.gov.cz/detail/SPPO7NIWWH7BCXHG")</f>
        <v>0</v>
      </c>
      <c r="V12" t="s">
        <v>92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93</v>
      </c>
      <c r="F13" t="s">
        <v>28</v>
      </c>
      <c r="G13" t="s">
        <v>48</v>
      </c>
      <c r="H13" s="1">
        <v>38184</v>
      </c>
      <c r="I13" s="1">
        <v>45621.71170539205</v>
      </c>
      <c r="J13" t="s">
        <v>94</v>
      </c>
      <c r="K13" t="s">
        <v>68</v>
      </c>
      <c r="L13" s="1">
        <v>38191</v>
      </c>
      <c r="M13" t="s">
        <v>49</v>
      </c>
      <c r="N13" t="s">
        <v>50</v>
      </c>
      <c r="R13" t="s">
        <v>95</v>
      </c>
      <c r="S13" t="b">
        <v>0</v>
      </c>
      <c r="T13" s="1">
        <v>45923</v>
      </c>
      <c r="U13" s="2">
        <f>HYPERLINK("https://sbirkapp.gov.cz/detail/SPP7U3BYHFXKFR4K", "https://sbirkapp.gov.cz/detail/SPP7U3BYHFXKFR4K")</f>
        <v>0</v>
      </c>
      <c r="V13" t="s">
        <v>96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97</v>
      </c>
      <c r="F14" t="s">
        <v>28</v>
      </c>
      <c r="G14" t="s">
        <v>98</v>
      </c>
      <c r="H14" s="1">
        <v>44607</v>
      </c>
      <c r="I14" s="1">
        <v>44629.57986651045</v>
      </c>
      <c r="J14" t="s">
        <v>99</v>
      </c>
      <c r="K14" t="s">
        <v>31</v>
      </c>
      <c r="M14" t="s">
        <v>100</v>
      </c>
      <c r="N14" t="s">
        <v>101</v>
      </c>
      <c r="S14" t="b">
        <v>1</v>
      </c>
      <c r="U14" s="2">
        <f>HYPERLINK("https://sbirkapp.gov.cz/detail/SPP6YSXNK6OA6HRS", "https://sbirkapp.gov.cz/detail/SPP6YSXNK6OA6HRS")</f>
        <v>0</v>
      </c>
      <c r="V14" t="s">
        <v>102</v>
      </c>
      <c r="W1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2026-10-23T05:15:16Z</dcterms:created>
  <dcterms:modified xsi:type="dcterms:W3CDTF">2026-10-23T05:15:16Z</dcterms:modified>
</cp:coreProperties>
</file>