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<sst xmlns="http://schemas.openxmlformats.org/spreadsheetml/2006/main" count="267" uniqueCount="138">
  <si>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</si>
  <si>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</si>
  <si>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</si>
  <si>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</si>
  <si>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</si>
  <si>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</si>
  <si>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</si>
  <si>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</si>
  <si>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</si>
  <si>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</si>
  <si>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</si>
  <si>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</si>
  <si>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</si>
  <si>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</si>
  <si>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</si>
  <si>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</si>
  <si>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</si>
  <si>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</si>
  <si>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</si>
  <si>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</si>
  <si>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</si>
  <si>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</si>
  <si>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</si>
  <si>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Komárov</t>
  </si>
  <si>
    <t>48770566</t>
  </si>
  <si>
    <t>gsaax9f</t>
  </si>
  <si>
    <t>Olomoucký kraj</t>
  </si>
  <si>
    <t>7/2025</t>
  </si>
  <si>
    <t>Obecně závazná vyhláška</t>
  </si>
  <si>
    <t>Obecně závazná vyhláška obce Komárov, kterou se stanoví část společného školského obvodu základní školy</t>
  </si>
  <si>
    <t>2025-09-01</t>
  </si>
  <si>
    <t>Běžný</t>
  </si>
  <si>
    <t>školské obvody - základní školy</t>
  </si>
  <si>
    <t>zákon č. 561/2004 Sb., školský zákon - § 178 odst. 2 písm. c)</t>
  </si>
  <si>
    <t>1/2023: Obecně závazná vyhláška obce Komárov kterou se stanoví část společného školského obvodu základní školy</t>
  </si>
  <si>
    <t>1533075198</t>
  </si>
  <si>
    <t>6/2025</t>
  </si>
  <si>
    <t>Obecně závazná vyhláška obce Komárov, kterou se zrušují některé obecně závazné vyhlášky</t>
  </si>
  <si>
    <t>2025-07-01</t>
  </si>
  <si>
    <t>zrušovací</t>
  </si>
  <si>
    <t>ústavní zákon č. 1/1993 Sb., Ústava České republiky - čl. 104 odst. 3 - zrušovací OZV</t>
  </si>
  <si>
    <t>1/2023: Obecně závazná vyhláška obce Komárov kterou se stanoví část společného školského obvodu základní školy; 2/2023: Obecně závazná vyhláška obce Komárov kterou se stanoví část společného školského obvodu mateřské školy</t>
  </si>
  <si>
    <t>1533061878</t>
  </si>
  <si>
    <t>5/2025</t>
  </si>
  <si>
    <t>Obecně závazná vyhláška obce Komárov o regulaci hlučných činností</t>
  </si>
  <si>
    <t>2025-04-24</t>
  </si>
  <si>
    <t>veřejný pořádek - hlučné činnosti</t>
  </si>
  <si>
    <t>zákon č. 128/2000 Sb., o obcích - § 10 písm. a) - hlučné činnosti</t>
  </si>
  <si>
    <t>1507269915</t>
  </si>
  <si>
    <t>4/2025</t>
  </si>
  <si>
    <t>Obecně závazná vyhláška obce Komárov o nočním klidu</t>
  </si>
  <si>
    <t>noční klid</t>
  </si>
  <si>
    <t>zákon č. 251/2016 Sb., o některých přestupcích - § 5 odst. 7</t>
  </si>
  <si>
    <t>3/2017: Obecně závazná vyhláška č. 3/2017 o veřejném pořádku a nočním klidu</t>
  </si>
  <si>
    <t>1507267667</t>
  </si>
  <si>
    <t>3/2025</t>
  </si>
  <si>
    <t>Obecně závazná vyhláška obce Komárov, kterou se zrušuje obecně závazná vyhláška č. 2/2022, kterou se stanovují podmínky pro spalování suchých rostlinnývh materiálů v obci Komárov, ze dne 30. 11. 20222</t>
  </si>
  <si>
    <t>2025-04-23</t>
  </si>
  <si>
    <t>2/2022: Obecně závazná vyhláška obce Komárov kteru se stanovují podmínky pro spalování suchých rostlinných materiálů v obci Komárov</t>
  </si>
  <si>
    <t>1506889684</t>
  </si>
  <si>
    <t>2/2025</t>
  </si>
  <si>
    <t>Obecně závazná vyhláška obce Komárov o místním poplatku ze psů</t>
  </si>
  <si>
    <t>místní poplatek ze psů</t>
  </si>
  <si>
    <t>zákon č. 565/1990 Sb., o místních poplatcích - § 14 - ze psů</t>
  </si>
  <si>
    <t>1/2019: Obecně závazná vyhláška obce Komárov č. 1/2019, o místním poplatku ze psů</t>
  </si>
  <si>
    <t>1506885267</t>
  </si>
  <si>
    <t>1/2025</t>
  </si>
  <si>
    <t>Obecně závazná vyhláška obce Komárov o stanovení obecního systému odpadového hospodářství</t>
  </si>
  <si>
    <t>systém odpadového hospodářství</t>
  </si>
  <si>
    <t>zákon č. 541/2020 Sb., o odpadech - § 59 odst. 4</t>
  </si>
  <si>
    <t>2/2021: Obecně závazná vyhláška obce Komárov č. 2/2021, o stanovení obecního systému odpadového hospodářství</t>
  </si>
  <si>
    <t>1506883112</t>
  </si>
  <si>
    <t>2/2021</t>
  </si>
  <si>
    <t>Obecně závazná vyhláška obce Komárov č. 2/2021, o stanovení obecního systému odpadového hospodářství</t>
  </si>
  <si>
    <t>2021-11-16</t>
  </si>
  <si>
    <t>Dle přechodného ustanovení</t>
  </si>
  <si>
    <t>1/2025: Obecně závazná vyhláška obce Komárov o stanovení obecního systému odpadového hospodářství</t>
  </si>
  <si>
    <t>1456930125</t>
  </si>
  <si>
    <t>1/2019</t>
  </si>
  <si>
    <t>Obecně závazná vyhláška obce Komárov č. 1/2019, o místním poplatku ze psů</t>
  </si>
  <si>
    <t>2020-01-01</t>
  </si>
  <si>
    <t>2/2025: Obecně závazná vyhláška obce Komárov o místním poplatku ze psů</t>
  </si>
  <si>
    <t>1456929988</t>
  </si>
  <si>
    <t>2/2018</t>
  </si>
  <si>
    <t>Obecně závazná vyhláška č. 2/2018, kterou se stanovují pravidla pro pohyb psů na veřejném prostranství</t>
  </si>
  <si>
    <t>2018-07-19</t>
  </si>
  <si>
    <t>pohyb psů; veřejný pořádek - jiné</t>
  </si>
  <si>
    <t>zákon č. 246/1992 Sb., na ochranu zvířat proti týrání - § 24 odst. 2; zákon č. 128/2000 Sb., o obcích - § 10 písm. c) - jiné</t>
  </si>
  <si>
    <t>1456929545</t>
  </si>
  <si>
    <t>1/2018</t>
  </si>
  <si>
    <t xml:space="preserve">Obecně závazná vyhláška obce Komárov č. 1/2018, kterou se stanoví část společného školského obvodu mateřské školy </t>
  </si>
  <si>
    <t>2018-02-01</t>
  </si>
  <si>
    <t>školské obvody - mateřské školy</t>
  </si>
  <si>
    <t>zákon č. 561/2004 Sb., školský zákon - § 179 odst. 3 a § 178 odst. 2 písm. c)</t>
  </si>
  <si>
    <t>1456929390</t>
  </si>
  <si>
    <t>3/2017</t>
  </si>
  <si>
    <t>Obecně závazná vyhláška č. 3/2017 o veřejném pořádku a nočním klidu</t>
  </si>
  <si>
    <t>2017-06-22</t>
  </si>
  <si>
    <t>noční klid; veřejný pořádek - hlučné činnosti; veřejný pořádek - pyrotechnika</t>
  </si>
  <si>
    <t>zákon č. 251/2016 Sb., o některých přestupcích - § 5 odst. 7; zákon č. 128/2000 Sb., o obcích - § 10 písm. a) - hlučné činnosti; zákon č. 128/2000 Sb., o obcích - § 10 písm. a) - pyrotechnika</t>
  </si>
  <si>
    <t>4/2025: Obecně závazná vyhláška obce Komárov o nočním klidu</t>
  </si>
  <si>
    <t>1456929406</t>
  </si>
  <si>
    <t>2/2017</t>
  </si>
  <si>
    <t xml:space="preserve">Obecně závazná vyhláška obce Komárov č. 2/2017, kterou se stanoví část společného školského obvodu základní školy </t>
  </si>
  <si>
    <t>2017-06-01</t>
  </si>
  <si>
    <t>1456929253</t>
  </si>
  <si>
    <t>3/2023</t>
  </si>
  <si>
    <t>Obecně závazná vyhláška obce Komárov 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</si>
  <si>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</si>
  <si>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</si>
  <si>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</si>
  <si>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3/2022: Obecně závazná vyhláška obce Komárov o místním poplatku za obecní systém odpadového hospodářství</t>
  </si>
  <si>
    <t>1280667705</t>
  </si>
  <si>
    <t>2/2023</t>
  </si>
  <si>
    <t>Obecně závazná vyhláška obce Komárov kterou se stanoví část společného školského obvodu mateřské školy</t>
  </si>
  <si>
    <t>2023-04-28</t>
  </si>
  <si>
    <t>6/2025: Obecně závazná vyhláška obce Komárov, kterou se zrušují některé obecně závazné vyhlášky</t>
  </si>
  <si>
    <t>1174456542</t>
  </si>
  <si>
    <t>1/2023</t>
  </si>
  <si>
    <t>Obecně závazná vyhláška obce Komárov kterou se stanoví část společného školského obvodu základní školy</t>
  </si>
  <si>
    <t>6/2025: Obecně závazná vyhláška obce Komárov, kterou se zrušují některé obecně závazné vyhlášky; 7/2025: Obecně závazná vyhláška obce Komárov, kterou se stanoví část společného školského obvodu základní školy</t>
  </si>
  <si>
    <t>1174454726</t>
  </si>
  <si>
    <t>3/2022</t>
  </si>
  <si>
    <t>2023-01-04</t>
  </si>
  <si>
    <t>3/2023: Obecně závazná vyhláška obce Komárov o místním poplatku za obecní systém odpadového hospodářství</t>
  </si>
  <si>
    <t>1119100943</t>
  </si>
  <si>
    <t>2/2022</t>
  </si>
  <si>
    <t>Obecně závazná vyhláška obce Komárov kteru se stanovují podmínky pro spalování suchých rostlinných materiálů v obci Komárov</t>
  </si>
  <si>
    <t>2022-12-21</t>
  </si>
  <si>
    <t>ochrana ovzduší - spalování suchého rostlinného materiálu</t>
  </si>
  <si>
    <t xml:space="preserve">zákon č. 201/2012 Sb., o ochraně ovzduší - § 16 odst. 5 </t>
  </si>
  <si>
    <t>1/2022: Obecně závazná vyhláška obce Komárov kterou se stanovují podmínky pro spalování suchých rostlinných materiálů v obci Komárov</t>
  </si>
  <si>
    <t>3/2025: Obecně závazná vyhláška obce Komárov, kterou se zrušuje obecně závazná vyhláška č. 2/2022, kterou se stanovují podmínky pro spalování suchých rostlinnývh materiálů v obci Komárov, ze dne 30. 11. 20222</t>
  </si>
  <si>
    <t>1112801997</t>
  </si>
  <si>
    <t>1/2022</t>
  </si>
  <si>
    <t>Obecně závazná vyhláška obce Komárov kterou se stanovují podmínky pro spalování suchých rostlinných materiálů v obci Komárov</t>
  </si>
  <si>
    <t>2022-10-21</t>
  </si>
  <si>
    <t>1090589007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</si>
</sst>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45792</v>
      </c>
      <c r="I2" s="1">
        <v>45810.57020143405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HYPERLINK("https://sbirkapp.gov.cz/detail/SPPZTWBY6G65V27A", "https://sbirkapp.gov.cz/detail/SPPZTWBY6G65V27A")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45792</v>
      </c>
      <c r="I3" s="1">
        <v>45810.55499521644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HYPERLINK("https://sbirkapp.gov.cz/detail/SPP3RKVPWC2F4LTS", "https://sbirkapp.gov.cz/detail/SPP3RKVPWC2F4LTS")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45742</v>
      </c>
      <c r="I4" s="1">
        <v>45756.5796977728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HYPERLINK("https://sbirkapp.gov.cz/detail/SPPS7O5BXETB3STM", "https://sbirkapp.gov.cz/detail/SPPS7O5BXETB3STM")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45742</v>
      </c>
      <c r="I5" s="1">
        <v>45756.57864262456</v>
      </c>
      <c r="J5" t="s">
        <v>45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HYPERLINK("https://sbirkapp.gov.cz/detail/SPPZX2PEJSD5BPF2", "https://sbirkapp.gov.cz/detail/SPPZX2PEJSD5BPF2")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45742</v>
      </c>
      <c r="I6" s="1">
        <v>45755.97675199297</v>
      </c>
      <c r="J6" t="s">
        <v>57</v>
      </c>
      <c r="K6" t="s">
        <v>31</v>
      </c>
      <c r="M6" t="s">
        <v>39</v>
      </c>
      <c r="N6" t="s">
        <v>40</v>
      </c>
      <c r="P6" t="s">
        <v>58</v>
      </c>
      <c r="S6" t="b">
        <v>1</v>
      </c>
      <c r="U6" s="2">
        <f>HYPERLINK("https://sbirkapp.gov.cz/detail/SPP473ZZYZV4EFOY", "https://sbirkapp.gov.cz/detail/SPP473ZZYZV4EFOY")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45742</v>
      </c>
      <c r="I7" s="1">
        <v>45755.96001682288</v>
      </c>
      <c r="J7" t="s">
        <v>57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HYPERLINK("https://sbirkapp.gov.cz/detail/SPPG6WKMP2CYTYS4", "https://sbirkapp.gov.cz/detail/SPPG6WKMP2CYTYS4")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45742</v>
      </c>
      <c r="I8" s="1">
        <v>45755.95478081227</v>
      </c>
      <c r="J8" t="s">
        <v>57</v>
      </c>
      <c r="K8" t="s">
        <v>31</v>
      </c>
      <c r="M8" t="s">
        <v>68</v>
      </c>
      <c r="N8" t="s">
        <v>69</v>
      </c>
      <c r="P8" t="s">
        <v>70</v>
      </c>
      <c r="S8" t="b">
        <v>1</v>
      </c>
      <c r="U8" s="2">
        <f>HYPERLINK("https://sbirkapp.gov.cz/detail/SPPGTPLUERHKQW5A", "https://sbirkapp.gov.cz/detail/SPPGTPLUERHKQW5A")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44501</v>
      </c>
      <c r="I9" s="1">
        <v>45648.44057279278</v>
      </c>
      <c r="J9" t="s">
        <v>74</v>
      </c>
      <c r="K9" t="s">
        <v>75</v>
      </c>
      <c r="L9" s="1">
        <v>44501</v>
      </c>
      <c r="M9" t="s">
        <v>68</v>
      </c>
      <c r="N9" t="s">
        <v>69</v>
      </c>
      <c r="R9" t="s">
        <v>76</v>
      </c>
      <c r="S9" t="b">
        <v>0</v>
      </c>
      <c r="T9" s="1">
        <v>45770</v>
      </c>
      <c r="U9" s="2">
        <f>HYPERLINK("https://sbirkapp.gov.cz/detail/SPPYHW2YA4Q5JI44", "https://sbirkapp.gov.cz/detail/SPPYHW2YA4Q5JI44")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43812</v>
      </c>
      <c r="I10" s="1">
        <v>45648.43899257063</v>
      </c>
      <c r="J10" t="s">
        <v>80</v>
      </c>
      <c r="K10" t="s">
        <v>75</v>
      </c>
      <c r="L10" s="1">
        <v>43812</v>
      </c>
      <c r="M10" t="s">
        <v>62</v>
      </c>
      <c r="N10" t="s">
        <v>63</v>
      </c>
      <c r="R10" t="s">
        <v>81</v>
      </c>
      <c r="S10" t="b">
        <v>0</v>
      </c>
      <c r="T10" s="1">
        <v>45770</v>
      </c>
      <c r="U10" s="2">
        <f>HYPERLINK("https://sbirkapp.gov.cz/detail/SPPLTBBKRO4NN6HE", "https://sbirkapp.gov.cz/detail/SPPLTBBKRO4NN6HE")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43285</v>
      </c>
      <c r="I11" s="1">
        <v>45648.43322643765</v>
      </c>
      <c r="J11" t="s">
        <v>85</v>
      </c>
      <c r="K11" t="s">
        <v>75</v>
      </c>
      <c r="L11" s="1">
        <v>43285</v>
      </c>
      <c r="M11" t="s">
        <v>86</v>
      </c>
      <c r="N11" t="s">
        <v>87</v>
      </c>
      <c r="S11" t="b">
        <v>1</v>
      </c>
      <c r="U11" s="2">
        <f>HYPERLINK("https://sbirkapp.gov.cz/detail/SPPBKAZHF6CCXKPA", "https://sbirkapp.gov.cz/detail/SPPBKAZHF6CCXKPA")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43116</v>
      </c>
      <c r="I12" s="1">
        <v>45648.43059882538</v>
      </c>
      <c r="J12" t="s">
        <v>91</v>
      </c>
      <c r="K12" t="s">
        <v>75</v>
      </c>
      <c r="L12" s="1">
        <v>43116</v>
      </c>
      <c r="M12" t="s">
        <v>92</v>
      </c>
      <c r="N12" t="s">
        <v>93</v>
      </c>
      <c r="S12" t="b">
        <v>1</v>
      </c>
      <c r="U12" s="2">
        <f>HYPERLINK("https://sbirkapp.gov.cz/detail/SPPKLIOX6G6GEXPY", "https://sbirkapp.gov.cz/detail/SPPKLIOX6G6GEXPY")</f>
        <v>0</v>
      </c>
      <c r="V12" t="s">
        <v>94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95</v>
      </c>
      <c r="F13" t="s">
        <v>28</v>
      </c>
      <c r="G13" t="s">
        <v>96</v>
      </c>
      <c r="H13" s="1">
        <v>42893</v>
      </c>
      <c r="I13" s="1">
        <v>45648.42849600618</v>
      </c>
      <c r="J13" t="s">
        <v>97</v>
      </c>
      <c r="K13" t="s">
        <v>75</v>
      </c>
      <c r="L13" s="1">
        <v>42893</v>
      </c>
      <c r="M13" t="s">
        <v>98</v>
      </c>
      <c r="N13" t="s">
        <v>99</v>
      </c>
      <c r="R13" t="s">
        <v>100</v>
      </c>
      <c r="S13" t="b">
        <v>0</v>
      </c>
      <c r="T13" s="1">
        <v>45771</v>
      </c>
      <c r="U13" s="2">
        <f>HYPERLINK("https://sbirkapp.gov.cz/detail/SPPOIMWFATR6PYLQ", "https://sbirkapp.gov.cz/detail/SPPOIMWFATR6PYLQ")</f>
        <v>0</v>
      </c>
      <c r="V13" t="s">
        <v>101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28</v>
      </c>
      <c r="G14" t="s">
        <v>103</v>
      </c>
      <c r="H14" s="1">
        <v>42864</v>
      </c>
      <c r="I14" s="1">
        <v>45648.42325598112</v>
      </c>
      <c r="J14" t="s">
        <v>104</v>
      </c>
      <c r="K14" t="s">
        <v>75</v>
      </c>
      <c r="L14" s="1">
        <v>42864</v>
      </c>
      <c r="M14" t="s">
        <v>32</v>
      </c>
      <c r="N14" t="s">
        <v>33</v>
      </c>
      <c r="S14" t="b">
        <v>1</v>
      </c>
      <c r="U14" s="2">
        <f>HYPERLINK("https://sbirkapp.gov.cz/detail/SPPU5ZOHG7JBQ5JW", "https://sbirkapp.gov.cz/detail/SPPU5ZOHG7JBQ5JW")</f>
        <v>0</v>
      </c>
      <c r="V14" t="s">
        <v>105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106</v>
      </c>
      <c r="F15" t="s">
        <v>28</v>
      </c>
      <c r="G15" t="s">
        <v>107</v>
      </c>
      <c r="H15" s="1">
        <v>45257</v>
      </c>
      <c r="I15" s="1">
        <v>45264.513863281</v>
      </c>
      <c r="J15" t="s">
        <v>108</v>
      </c>
      <c r="K15" t="s">
        <v>31</v>
      </c>
      <c r="M15" t="s">
        <v>109</v>
      </c>
      <c r="N15" t="s">
        <v>110</v>
      </c>
      <c r="P15" t="s">
        <v>111</v>
      </c>
      <c r="S15" t="b">
        <v>1</v>
      </c>
      <c r="U15" s="2">
        <f>HYPERLINK("https://sbirkapp.gov.cz/detail/SPPFZPNL2JU3X6I4", "https://sbirkapp.gov.cz/detail/SPPFZPNL2JU3X6I4")</f>
        <v>0</v>
      </c>
      <c r="V15" t="s">
        <v>112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113</v>
      </c>
      <c r="F16" t="s">
        <v>28</v>
      </c>
      <c r="G16" t="s">
        <v>114</v>
      </c>
      <c r="H16" s="1">
        <v>44804</v>
      </c>
      <c r="I16" s="1">
        <v>45029.40572381092</v>
      </c>
      <c r="J16" t="s">
        <v>115</v>
      </c>
      <c r="K16" t="s">
        <v>31</v>
      </c>
      <c r="M16" t="s">
        <v>92</v>
      </c>
      <c r="N16" t="s">
        <v>93</v>
      </c>
      <c r="R16" t="s">
        <v>116</v>
      </c>
      <c r="S16" t="b">
        <v>0</v>
      </c>
      <c r="T16" s="1">
        <v>45839</v>
      </c>
      <c r="U16" s="2">
        <f>HYPERLINK("https://sbirkapp.gov.cz/detail/SPPULJOWXKSFC4QQ", "https://sbirkapp.gov.cz/detail/SPPULJOWXKSFC4QQ")</f>
        <v>0</v>
      </c>
      <c r="V16" t="s">
        <v>117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118</v>
      </c>
      <c r="F17" t="s">
        <v>28</v>
      </c>
      <c r="G17" t="s">
        <v>119</v>
      </c>
      <c r="H17" s="1">
        <v>44804</v>
      </c>
      <c r="I17" s="1">
        <v>45029.40362042324</v>
      </c>
      <c r="J17" t="s">
        <v>115</v>
      </c>
      <c r="K17" t="s">
        <v>31</v>
      </c>
      <c r="M17" t="s">
        <v>32</v>
      </c>
      <c r="N17" t="s">
        <v>33</v>
      </c>
      <c r="R17" t="s">
        <v>120</v>
      </c>
      <c r="S17" t="b">
        <v>0</v>
      </c>
      <c r="T17" s="1">
        <v>45839</v>
      </c>
      <c r="U17" s="2">
        <f>HYPERLINK("https://sbirkapp.gov.cz/detail/SPPVILDU6VFJHNRS", "https://sbirkapp.gov.cz/detail/SPPVILDU6VFJHNRS")</f>
        <v>0</v>
      </c>
      <c r="V17" t="s">
        <v>121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122</v>
      </c>
      <c r="F18" t="s">
        <v>28</v>
      </c>
      <c r="G18" t="s">
        <v>107</v>
      </c>
      <c r="H18" s="1">
        <v>44914</v>
      </c>
      <c r="I18" s="1">
        <v>44915.62429700191</v>
      </c>
      <c r="J18" t="s">
        <v>123</v>
      </c>
      <c r="K18" t="s">
        <v>31</v>
      </c>
      <c r="M18" t="s">
        <v>109</v>
      </c>
      <c r="N18" t="s">
        <v>110</v>
      </c>
      <c r="R18" t="s">
        <v>124</v>
      </c>
      <c r="S18" t="b">
        <v>0</v>
      </c>
      <c r="T18" s="1">
        <v>45292</v>
      </c>
      <c r="U18" s="2">
        <f>HYPERLINK("https://sbirkapp.gov.cz/detail/SPPSOYMZCAWWSR7W", "https://sbirkapp.gov.cz/detail/SPPSOYMZCAWWSR7W")</f>
        <v>0</v>
      </c>
      <c r="V18" t="s">
        <v>125</v>
      </c>
      <c r="W18">
        <v>2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126</v>
      </c>
      <c r="F19" t="s">
        <v>28</v>
      </c>
      <c r="G19" t="s">
        <v>127</v>
      </c>
      <c r="H19" s="1">
        <v>44895</v>
      </c>
      <c r="I19" s="1">
        <v>44901.61763851066</v>
      </c>
      <c r="J19" t="s">
        <v>128</v>
      </c>
      <c r="K19" t="s">
        <v>31</v>
      </c>
      <c r="M19" t="s">
        <v>129</v>
      </c>
      <c r="N19" t="s">
        <v>130</v>
      </c>
      <c r="P19" t="s">
        <v>131</v>
      </c>
      <c r="R19" t="s">
        <v>132</v>
      </c>
      <c r="S19" t="b">
        <v>0</v>
      </c>
      <c r="T19" s="1">
        <v>45770</v>
      </c>
      <c r="U19" s="2">
        <f>HYPERLINK("https://sbirkapp.gov.cz/detail/SPPCYPTUDFXDI5S2", "https://sbirkapp.gov.cz/detail/SPPCYPTUDFXDI5S2")</f>
        <v>0</v>
      </c>
      <c r="V19" t="s">
        <v>133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134</v>
      </c>
      <c r="F20" t="s">
        <v>28</v>
      </c>
      <c r="G20" t="s">
        <v>135</v>
      </c>
      <c r="H20" s="1">
        <v>44804</v>
      </c>
      <c r="I20" s="1">
        <v>44840.630826765</v>
      </c>
      <c r="J20" t="s">
        <v>136</v>
      </c>
      <c r="K20" t="s">
        <v>31</v>
      </c>
      <c r="M20" t="s">
        <v>129</v>
      </c>
      <c r="N20" t="s">
        <v>130</v>
      </c>
      <c r="R20" t="s">
        <v>58</v>
      </c>
      <c r="S20" t="b">
        <v>0</v>
      </c>
      <c r="T20" s="1">
        <v>44916</v>
      </c>
      <c r="U20" s="2">
        <f>HYPERLINK("https://sbirkapp.gov.cz/detail/SPP3YS62RNUZQD46", "https://sbirkapp.gov.cz/detail/SPP3YS62RNUZQD46")</f>
        <v>0</v>
      </c>
      <c r="V20" t="s">
        <v>137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2026-06-24T04:47:57Z</dcterms:created>
  <dcterms:modified xsi:type="dcterms:W3CDTF">2026-06-24T04:47:57Z</dcterms:modified>
</cp:coreProperties>
</file>