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<sst xmlns="http://schemas.openxmlformats.org/spreadsheetml/2006/main" count="161" uniqueCount="84">
  <si>
    <t>Publikující</t>
  </si>
  <si>
    <t>Publikující ID OVM (IČO)</t>
  </si>
  <si>
    <t>Datová schránka publikujícího</t>
  </si>
  <si>
    <t>Kraj publikujícího</t>
  </si>
  <si>
    <t>Číslo právního předpisu</t>
  </si>
  <si>
    <t>Druh právního předpisu</t>
  </si>
  <si>
    <t>Název právního předpisu</t>
  </si>
  <si>
    <t>Datum vydání</t>
  </si>
  <si>
    <t>Datum zveřejnění ve Sbírce</t>
  </si>
  <si>
    <t>Datum nabytí účinnosti</t>
  </si>
  <si>
    <t>Způsob zveřejnění</t>
  </si>
  <si>
    <t>Datum vyvěšení na úřední desce</t>
  </si>
  <si>
    <t>Oblast právní úpravy</t>
  </si>
  <si>
    <t>Zákonné zmocnění</t>
  </si>
  <si>
    <t>Novelizuje</t>
  </si>
  <si>
    <t>Zrušuje</t>
  </si>
  <si>
    <t>Je novelizován</t>
  </si>
  <si>
    <t>Je rušen</t>
  </si>
  <si>
    <t>Platný právní předpis</t>
  </si>
  <si>
    <t>Zrušeno k</t>
  </si>
  <si>
    <t>URL záznamu</t>
  </si>
  <si>
    <t>ID zprávy prvotního vkladu</t>
  </si>
  <si>
    <t>Verze</t>
  </si>
  <si>
    <t>Obec Valy</t>
  </si>
  <si>
    <t>00274526</t>
  </si>
  <si>
    <t>4fmb656</t>
  </si>
  <si>
    <t>Pardubický kraj</t>
  </si>
  <si>
    <t>1/2026</t>
  </si>
  <si>
    <t>Obecně závazná vyhláška</t>
  </si>
  <si>
    <t xml:space="preserve">Obecně závazná vyhláška obce Valy o nočním klidu </t>
  </si>
  <si>
    <t>2026-05-23</t>
  </si>
  <si>
    <t>Běžný</t>
  </si>
  <si>
    <t>noční klid</t>
  </si>
  <si>
    <t>zákon č. 251/2016 Sb., o některých přestupcích - § 5 odst. 7</t>
  </si>
  <si>
    <t>1/2025: O nočním klidu</t>
  </si>
  <si>
    <t>1697196305</t>
  </si>
  <si>
    <t>1/2025</t>
  </si>
  <si>
    <t>O nočním klidu</t>
  </si>
  <si>
    <t>2025-05-30</t>
  </si>
  <si>
    <t>1/2024: O nočním klidu</t>
  </si>
  <si>
    <t xml:space="preserve">1/2026: Obecně závazná vyhláška obce Valy o nočním klidu </t>
  </si>
  <si>
    <t>1528399509</t>
  </si>
  <si>
    <t>3/2024</t>
  </si>
  <si>
    <t xml:space="preserve">o stanovení obecního systému odpadového hospodářství </t>
  </si>
  <si>
    <t>2025-01-01</t>
  </si>
  <si>
    <t>systém odpadového hospodářství</t>
  </si>
  <si>
    <t>zákon č. 541/2020 Sb., o odpadech - § 59 odst. 4</t>
  </si>
  <si>
    <t>3/2021: O stanovení obecního systému odpadového hospodářství</t>
  </si>
  <si>
    <t>1455450294</t>
  </si>
  <si>
    <t>2/2024</t>
  </si>
  <si>
    <t>O místním poplatku ze vstupného</t>
  </si>
  <si>
    <t>2024-06-07</t>
  </si>
  <si>
    <t>místní poplatek ze vstupného</t>
  </si>
  <si>
    <t>zákon č. 565/1990 Sb., o místních poplatcích - § 14 - ze vstupného</t>
  </si>
  <si>
    <t>1362645804</t>
  </si>
  <si>
    <t>1/2024</t>
  </si>
  <si>
    <t>2024-05-25</t>
  </si>
  <si>
    <t>1/2023: o nočním klidu</t>
  </si>
  <si>
    <t>1362641551</t>
  </si>
  <si>
    <t>4/2023</t>
  </si>
  <si>
    <t>Obecně závazná vyhláška obce Valy o místním poplatku za obecní systém odpadového hospodářství</t>
  </si>
  <si>
    <t>2024-01-01</t>
  </si>
  <si>
    <t>místní poplatek za obecní systém odpadového hospodářství</t>
  </si>
  <si>
    <t>zákon č. 565/1990 Sb., o místních poplatcích - § 14 - za obecní systém odpadového hospodářství</t>
  </si>
  <si>
    <t>1271323457</t>
  </si>
  <si>
    <t>3/2023</t>
  </si>
  <si>
    <t>Obecně závazná vyhláška obce Valy o místním poplatku ze psů</t>
  </si>
  <si>
    <t>místní poplatek ze psů</t>
  </si>
  <si>
    <t>zákon č. 565/1990 Sb., o místních poplatcích - § 14 - ze psů</t>
  </si>
  <si>
    <t>1271316863</t>
  </si>
  <si>
    <t>2/2023</t>
  </si>
  <si>
    <t>VÝMAZ</t>
  </si>
  <si>
    <t>-</t>
  </si>
  <si>
    <t>1271263235</t>
  </si>
  <si>
    <t>3/2021</t>
  </si>
  <si>
    <t>O stanovení obecního systému odpadového hospodářství</t>
  </si>
  <si>
    <t>2022-01-01</t>
  </si>
  <si>
    <t>Dle přechodného ustanovení</t>
  </si>
  <si>
    <t xml:space="preserve">3/2024: o stanovení obecního systému odpadového hospodářství </t>
  </si>
  <si>
    <t>1232287598</t>
  </si>
  <si>
    <t>1/2023</t>
  </si>
  <si>
    <t>o nočním klidu</t>
  </si>
  <si>
    <t>2023-05-06</t>
  </si>
  <si>
    <t>1178458035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</si>
</sst>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>
      <alignment vertical="top"/>
      <protection locked="0"/>
    </xf>
  </cellStyleXfs>
  <cellXfs count="3">
    <xf numFmtId="0" fontId="0" fillId="0" borderId="0" xfId="0"/>
    <xf numFmtId="164" fontId="0" fillId="0" borderId="0" xfId="0" applyNumberFormat="1"/>
    <xf numFmtId="0" fontId="1" fillId="0" borderId="0" xfId="1" applyAlignment="1" applyProtection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W11"/>
  <sheetViews>
    <sheetView tabSelected="1" workbookViewId="0">
      <pane ySplit="1" topLeftCell="A2" activePane="bottomLeft" state="frozen"/>
      <selection pane="bottomLeft"/>
    </sheetView>
  </sheetViews>
  <sheetFormatPr defaultRowHeight="15"/>
  <cols>
    <col min="1" max="1" width="11.7109375" customWidth="1"/>
    <col min="2" max="2" width="10.7109375" customWidth="1"/>
    <col min="3" max="3" width="9.7109375" customWidth="1"/>
    <col min="4" max="4" width="17.7109375" customWidth="1"/>
    <col min="5" max="5" width="8.7109375" customWidth="1"/>
    <col min="6" max="6" width="25.7109375" customWidth="1"/>
    <col min="7" max="7" width="70.7109375" customWidth="1"/>
    <col min="8" max="8" width="12.7109375" customWidth="1"/>
    <col min="9" max="9" width="12.7109375" customWidth="1"/>
    <col min="10" max="10" width="12.7109375" customWidth="1"/>
    <col min="11" max="11" width="28.7109375" customWidth="1"/>
    <col min="12" max="12" width="12.7109375" customWidth="1"/>
    <col min="13" max="13" width="58.7109375" customWidth="1"/>
    <col min="14" max="14" width="70.7109375" customWidth="1"/>
    <col min="15" max="15" width="3.7109375" customWidth="1"/>
    <col min="16" max="16" width="62.7109375" customWidth="1"/>
    <col min="17" max="17" width="3.7109375" customWidth="1"/>
    <col min="18" max="18" width="63.7109375" customWidth="1"/>
    <col min="19" max="19" width="7.7109375" customWidth="1"/>
    <col min="20" max="20" width="12.7109375" customWidth="1"/>
    <col min="21" max="21" width="49.7109375" customWidth="1"/>
    <col min="22" max="22" width="12.7109375" customWidth="1"/>
    <col min="23" max="23" width="3.7109375" customWidth="1"/>
  </cols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 t="s">
        <v>27</v>
      </c>
      <c r="F2" t="s">
        <v>28</v>
      </c>
      <c r="G2" t="s">
        <v>29</v>
      </c>
      <c r="H2" s="1">
        <v>46155</v>
      </c>
      <c r="I2" s="1">
        <v>46156.4844441126</v>
      </c>
      <c r="J2" t="s">
        <v>30</v>
      </c>
      <c r="K2" t="s">
        <v>31</v>
      </c>
      <c r="M2" t="s">
        <v>32</v>
      </c>
      <c r="N2" t="s">
        <v>33</v>
      </c>
      <c r="P2" t="s">
        <v>34</v>
      </c>
      <c r="S2" t="b">
        <v>1</v>
      </c>
      <c r="U2" s="2">
        <f>HYPERLINK("https://sbirkapp.gov.cz/detail/SPPEUDVF53GDOKQ2", "https://sbirkapp.gov.cz/detail/SPPEUDVF53GDOKQ2")</f>
        <v>0</v>
      </c>
      <c r="V2" t="s">
        <v>35</v>
      </c>
      <c r="W2">
        <v>1</v>
      </c>
    </row>
    <row r="3" spans="1:23">
      <c r="A3" t="s">
        <v>23</v>
      </c>
      <c r="B3" t="s">
        <v>24</v>
      </c>
      <c r="C3" t="s">
        <v>25</v>
      </c>
      <c r="D3" t="s">
        <v>26</v>
      </c>
      <c r="E3" t="s">
        <v>36</v>
      </c>
      <c r="F3" t="s">
        <v>28</v>
      </c>
      <c r="G3" t="s">
        <v>37</v>
      </c>
      <c r="H3" s="1">
        <v>45798</v>
      </c>
      <c r="I3" s="1">
        <v>45799.39731281082</v>
      </c>
      <c r="J3" t="s">
        <v>38</v>
      </c>
      <c r="K3" t="s">
        <v>31</v>
      </c>
      <c r="M3" t="s">
        <v>32</v>
      </c>
      <c r="N3" t="s">
        <v>33</v>
      </c>
      <c r="P3" t="s">
        <v>39</v>
      </c>
      <c r="R3" t="s">
        <v>40</v>
      </c>
      <c r="S3" t="b">
        <v>0</v>
      </c>
      <c r="T3" s="1">
        <v>46165</v>
      </c>
      <c r="U3" s="2">
        <f>HYPERLINK("https://sbirkapp.gov.cz/detail/SPP63GBLKBBTFFNC", "https://sbirkapp.gov.cz/detail/SPP63GBLKBBTFFNC")</f>
        <v>0</v>
      </c>
      <c r="V3" t="s">
        <v>41</v>
      </c>
      <c r="W3">
        <v>1</v>
      </c>
    </row>
    <row r="4" spans="1:23">
      <c r="A4" t="s">
        <v>23</v>
      </c>
      <c r="B4" t="s">
        <v>24</v>
      </c>
      <c r="C4" t="s">
        <v>25</v>
      </c>
      <c r="D4" t="s">
        <v>26</v>
      </c>
      <c r="E4" t="s">
        <v>42</v>
      </c>
      <c r="F4" t="s">
        <v>28</v>
      </c>
      <c r="G4" t="s">
        <v>43</v>
      </c>
      <c r="H4" s="1">
        <v>45644</v>
      </c>
      <c r="I4" s="1">
        <v>45645.43190287754</v>
      </c>
      <c r="J4" t="s">
        <v>44</v>
      </c>
      <c r="K4" t="s">
        <v>31</v>
      </c>
      <c r="M4" t="s">
        <v>45</v>
      </c>
      <c r="N4" t="s">
        <v>46</v>
      </c>
      <c r="P4" t="s">
        <v>47</v>
      </c>
      <c r="S4" t="b">
        <v>1</v>
      </c>
      <c r="U4" s="2">
        <f>HYPERLINK("https://sbirkapp.gov.cz/detail/SPPHAMCOQ6JRCIMS", "https://sbirkapp.gov.cz/detail/SPPHAMCOQ6JRCIMS")</f>
        <v>0</v>
      </c>
      <c r="V4" t="s">
        <v>48</v>
      </c>
      <c r="W4">
        <v>2</v>
      </c>
    </row>
    <row r="5" spans="1:23">
      <c r="A5" t="s">
        <v>23</v>
      </c>
      <c r="B5" t="s">
        <v>24</v>
      </c>
      <c r="C5" t="s">
        <v>25</v>
      </c>
      <c r="D5" t="s">
        <v>26</v>
      </c>
      <c r="E5" t="s">
        <v>49</v>
      </c>
      <c r="F5" t="s">
        <v>28</v>
      </c>
      <c r="G5" t="s">
        <v>50</v>
      </c>
      <c r="H5" s="1">
        <v>45238</v>
      </c>
      <c r="I5" s="1">
        <v>45435.36989787254</v>
      </c>
      <c r="J5" t="s">
        <v>51</v>
      </c>
      <c r="K5" t="s">
        <v>31</v>
      </c>
      <c r="M5" t="s">
        <v>52</v>
      </c>
      <c r="N5" t="s">
        <v>53</v>
      </c>
      <c r="S5" t="b">
        <v>1</v>
      </c>
      <c r="U5" s="2">
        <f>HYPERLINK("https://sbirkapp.gov.cz/detail/SPPQIVUTVYYQ2H5G", "https://sbirkapp.gov.cz/detail/SPPQIVUTVYYQ2H5G")</f>
        <v>0</v>
      </c>
      <c r="V5" t="s">
        <v>54</v>
      </c>
      <c r="W5">
        <v>1</v>
      </c>
    </row>
    <row r="6" spans="1:23">
      <c r="A6" t="s">
        <v>23</v>
      </c>
      <c r="B6" t="s">
        <v>24</v>
      </c>
      <c r="C6" t="s">
        <v>25</v>
      </c>
      <c r="D6" t="s">
        <v>26</v>
      </c>
      <c r="E6" t="s">
        <v>55</v>
      </c>
      <c r="F6" t="s">
        <v>28</v>
      </c>
      <c r="G6" t="s">
        <v>37</v>
      </c>
      <c r="H6" s="1">
        <v>45434</v>
      </c>
      <c r="I6" s="1">
        <v>45435.3635723055</v>
      </c>
      <c r="J6" t="s">
        <v>56</v>
      </c>
      <c r="K6" t="s">
        <v>31</v>
      </c>
      <c r="M6" t="s">
        <v>32</v>
      </c>
      <c r="N6" t="s">
        <v>33</v>
      </c>
      <c r="P6" t="s">
        <v>57</v>
      </c>
      <c r="R6" t="s">
        <v>34</v>
      </c>
      <c r="S6" t="b">
        <v>0</v>
      </c>
      <c r="T6" s="1">
        <v>45807</v>
      </c>
      <c r="U6" s="2">
        <f>HYPERLINK("https://sbirkapp.gov.cz/detail/SPPR5BFODMTXBJKM", "https://sbirkapp.gov.cz/detail/SPPR5BFODMTXBJKM")</f>
        <v>0</v>
      </c>
      <c r="V6" t="s">
        <v>58</v>
      </c>
      <c r="W6">
        <v>1</v>
      </c>
    </row>
    <row r="7" spans="1:23">
      <c r="A7" t="s">
        <v>23</v>
      </c>
      <c r="B7" t="s">
        <v>24</v>
      </c>
      <c r="C7" t="s">
        <v>25</v>
      </c>
      <c r="D7" t="s">
        <v>26</v>
      </c>
      <c r="E7" t="s">
        <v>59</v>
      </c>
      <c r="F7" t="s">
        <v>28</v>
      </c>
      <c r="G7" t="s">
        <v>60</v>
      </c>
      <c r="H7" s="1">
        <v>45238</v>
      </c>
      <c r="I7" s="1">
        <v>45244.48983796919</v>
      </c>
      <c r="J7" t="s">
        <v>61</v>
      </c>
      <c r="K7" t="s">
        <v>31</v>
      </c>
      <c r="M7" t="s">
        <v>62</v>
      </c>
      <c r="N7" t="s">
        <v>63</v>
      </c>
      <c r="S7" t="b">
        <v>1</v>
      </c>
      <c r="U7" s="2">
        <f>HYPERLINK("https://sbirkapp.gov.cz/detail/SPPYECCPXFZTT4HQ", "https://sbirkapp.gov.cz/detail/SPPYECCPXFZTT4HQ")</f>
        <v>0</v>
      </c>
      <c r="V7" t="s">
        <v>64</v>
      </c>
      <c r="W7">
        <v>1</v>
      </c>
    </row>
    <row r="8" spans="1:23">
      <c r="A8" t="s">
        <v>23</v>
      </c>
      <c r="B8" t="s">
        <v>24</v>
      </c>
      <c r="C8" t="s">
        <v>25</v>
      </c>
      <c r="D8" t="s">
        <v>26</v>
      </c>
      <c r="E8" t="s">
        <v>65</v>
      </c>
      <c r="F8" t="s">
        <v>28</v>
      </c>
      <c r="G8" t="s">
        <v>66</v>
      </c>
      <c r="H8" s="1">
        <v>45238</v>
      </c>
      <c r="I8" s="1">
        <v>45244.4835238878</v>
      </c>
      <c r="J8" t="s">
        <v>61</v>
      </c>
      <c r="K8" t="s">
        <v>31</v>
      </c>
      <c r="M8" t="s">
        <v>67</v>
      </c>
      <c r="N8" t="s">
        <v>68</v>
      </c>
      <c r="S8" t="b">
        <v>1</v>
      </c>
      <c r="U8" s="2">
        <f>HYPERLINK("https://sbirkapp.gov.cz/detail/SPPGRIDIEOLNNW2G", "https://sbirkapp.gov.cz/detail/SPPGRIDIEOLNNW2G")</f>
        <v>0</v>
      </c>
      <c r="V8" t="s">
        <v>69</v>
      </c>
      <c r="W8">
        <v>1</v>
      </c>
    </row>
    <row r="9" spans="1:23">
      <c r="A9" t="s">
        <v>23</v>
      </c>
      <c r="B9" t="s">
        <v>24</v>
      </c>
      <c r="C9" t="s">
        <v>25</v>
      </c>
      <c r="D9" t="s">
        <v>26</v>
      </c>
      <c r="E9" t="s">
        <v>70</v>
      </c>
      <c r="F9" t="s">
        <v>71</v>
      </c>
      <c r="G9" t="s">
        <v>72</v>
      </c>
      <c r="H9" t="s">
        <v>72</v>
      </c>
      <c r="I9" t="s">
        <v>72</v>
      </c>
      <c r="J9" t="s">
        <v>72</v>
      </c>
      <c r="K9" t="s">
        <v>72</v>
      </c>
      <c r="L9" t="s">
        <v>72</v>
      </c>
      <c r="M9" t="s">
        <v>72</v>
      </c>
      <c r="N9" t="s">
        <v>72</v>
      </c>
      <c r="O9" t="s">
        <v>72</v>
      </c>
      <c r="P9" t="s">
        <v>72</v>
      </c>
      <c r="Q9" t="s">
        <v>72</v>
      </c>
      <c r="R9" t="s">
        <v>72</v>
      </c>
      <c r="S9" t="s">
        <v>72</v>
      </c>
      <c r="T9" t="s">
        <v>72</v>
      </c>
      <c r="U9" t="s">
        <v>72</v>
      </c>
      <c r="V9" t="s">
        <v>73</v>
      </c>
      <c r="W9">
        <v>1</v>
      </c>
    </row>
    <row r="10" spans="1:23">
      <c r="A10" t="s">
        <v>23</v>
      </c>
      <c r="B10" t="s">
        <v>24</v>
      </c>
      <c r="C10" t="s">
        <v>25</v>
      </c>
      <c r="D10" t="s">
        <v>26</v>
      </c>
      <c r="E10" t="s">
        <v>74</v>
      </c>
      <c r="F10" t="s">
        <v>28</v>
      </c>
      <c r="G10" t="s">
        <v>75</v>
      </c>
      <c r="H10" s="1">
        <v>44550</v>
      </c>
      <c r="I10" s="1">
        <v>45161.52759904566</v>
      </c>
      <c r="J10" t="s">
        <v>76</v>
      </c>
      <c r="K10" t="s">
        <v>77</v>
      </c>
      <c r="L10" s="1">
        <v>44551</v>
      </c>
      <c r="M10" t="s">
        <v>45</v>
      </c>
      <c r="N10" t="s">
        <v>46</v>
      </c>
      <c r="R10" t="s">
        <v>78</v>
      </c>
      <c r="S10" t="b">
        <v>0</v>
      </c>
      <c r="T10" s="1">
        <v>45658</v>
      </c>
      <c r="U10" s="2">
        <f>HYPERLINK("https://sbirkapp.gov.cz/detail/SPPPGWFM4Y5RUDT6", "https://sbirkapp.gov.cz/detail/SPPPGWFM4Y5RUDT6")</f>
        <v>0</v>
      </c>
      <c r="V10" t="s">
        <v>79</v>
      </c>
      <c r="W10">
        <v>1</v>
      </c>
    </row>
    <row r="11" spans="1:23">
      <c r="A11" t="s">
        <v>23</v>
      </c>
      <c r="B11" t="s">
        <v>24</v>
      </c>
      <c r="C11" t="s">
        <v>25</v>
      </c>
      <c r="D11" t="s">
        <v>26</v>
      </c>
      <c r="E11" t="s">
        <v>80</v>
      </c>
      <c r="F11" t="s">
        <v>28</v>
      </c>
      <c r="G11" t="s">
        <v>81</v>
      </c>
      <c r="H11" s="1">
        <v>45036</v>
      </c>
      <c r="I11" s="1">
        <v>45037.42608074072</v>
      </c>
      <c r="J11" t="s">
        <v>82</v>
      </c>
      <c r="K11" t="s">
        <v>31</v>
      </c>
      <c r="M11" t="s">
        <v>32</v>
      </c>
      <c r="N11" t="s">
        <v>33</v>
      </c>
      <c r="R11" t="s">
        <v>39</v>
      </c>
      <c r="S11" t="b">
        <v>0</v>
      </c>
      <c r="T11" s="1">
        <v>45437</v>
      </c>
      <c r="U11" s="2">
        <f>HYPERLINK("https://sbirkapp.gov.cz/detail/SPPE23AO4N3W47RI", "https://sbirkapp.gov.cz/detail/SPPE23AO4N3W47RI")</f>
        <v>0</v>
      </c>
      <c r="V11" t="s">
        <v>83</v>
      </c>
      <c r="W11">
        <v>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2026-07-27T19:22:32Z</dcterms:created>
  <dcterms:modified xsi:type="dcterms:W3CDTF">2026-07-27T19:22:32Z</dcterms:modified>
</cp:coreProperties>
</file>