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<sst xmlns="http://schemas.openxmlformats.org/spreadsheetml/2006/main" count="254" uniqueCount="133">
  <si>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</si>
  <si>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</si>
  <si>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</si>
  <si>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</si>
  <si>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</si>
  <si>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</si>
  <si>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</si>
  <si>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</si>
  <si>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</si>
  <si>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</si>
  <si>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</si>
  <si>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</si>
  <si>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</si>
  <si>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</si>
  <si>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</si>
  <si>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</si>
  <si>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</si>
  <si>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</si>
  <si>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</si>
  <si>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</si>
  <si>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</si>
  <si>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</si>
  <si>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</si>
  <si>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Hoštka</t>
  </si>
  <si>
    <t>00263648</t>
  </si>
  <si>
    <t>4phbd4m</t>
  </si>
  <si>
    <t>Ústecký kraj</t>
  </si>
  <si>
    <t>1/2026</t>
  </si>
  <si>
    <t>Obecně závazná vyhláška</t>
  </si>
  <si>
    <t>o regulaci hlučných činností a o stanovení výjimečných případů, při nichž nemusí být doba nočního klidu dodržována</t>
  </si>
  <si>
    <t>2026-05-05</t>
  </si>
  <si>
    <t>Běžný</t>
  </si>
  <si>
    <t>noční klid; veřejný pořádek - hlučné činnosti</t>
  </si>
  <si>
    <t>zákon č. 251/2016 Sb., o některých přestupcích - § 5 odst. 7; zákon č. 128/2000 Sb., o obcích - § 10 písm. a) - hlučné činnosti</t>
  </si>
  <si>
    <t>1/2018: o regulaci hlučných činností a o výjimečném zkrácení doby nočního klidu</t>
  </si>
  <si>
    <t>1683040338</t>
  </si>
  <si>
    <t>5/2025</t>
  </si>
  <si>
    <t>kterou se stanoví obecní systém odpadového hospodářství</t>
  </si>
  <si>
    <t>2025-10-17</t>
  </si>
  <si>
    <t>systém odpadového hospodářství</t>
  </si>
  <si>
    <t>zákon č. 541/2020 Sb., o odpadech - § 59 odst. 4</t>
  </si>
  <si>
    <t>1/2019: kterou se stanoví systém shromažďování, sběru, přepravy, třídění, využívání a odstraňování komunálních odpadů.</t>
  </si>
  <si>
    <t>1586457749</t>
  </si>
  <si>
    <t>4/2025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</si>
  <si>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</si>
  <si>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</si>
  <si>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</si>
  <si>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2/2024: Obecně závazná vyhláška o místním poplatku za užívání veřejného prostranství</t>
  </si>
  <si>
    <t>1586420425</t>
  </si>
  <si>
    <t>3/2025</t>
  </si>
  <si>
    <t>o zákazu požívání a užívání některých návykových látek na vybraných veřejných prostranstvích</t>
  </si>
  <si>
    <t>2025-07-23</t>
  </si>
  <si>
    <t>alkohol - zákaz konzumace; veřejný pořádek - konzumace alkoholu; veřejný pořádek - jiné</t>
  </si>
  <si>
    <t>zákon č. 65/2017 Sb., o ochraně zdraví před škodlivými účinky návykových látek - § 17 odst. 2 písm. a); zákon č. 128/2000 Sb., o obcích - § 10 písm. a) - konzumace alkoholu; zákon č. 128/2000 Sb., o obcích - § 10 písm. a) - jiné</t>
  </si>
  <si>
    <t>3/2022: o zákazu požívání alkoholických nápojů na vybraných veřejných prostranstvích</t>
  </si>
  <si>
    <t>1549234461</t>
  </si>
  <si>
    <t>2/2025</t>
  </si>
  <si>
    <t>kterou se upravují pravidla pro pohyb psů na vybraných veřejných prostranstvích, a zakazuje vstup psů na některá veřejná prostranství</t>
  </si>
  <si>
    <t>pohyb psů</t>
  </si>
  <si>
    <t>zákon č. 246/1992 Sb., na ochranu zvířat proti týrání - § 24 odst. 2</t>
  </si>
  <si>
    <t>1549191931</t>
  </si>
  <si>
    <t>1/2025</t>
  </si>
  <si>
    <t>Požární řád města</t>
  </si>
  <si>
    <t>2025-04-18</t>
  </si>
  <si>
    <t>požární ochrana - požární řád</t>
  </si>
  <si>
    <t>zákon č. 133/1985 Sb., o požární ochraně - § 29 odst. 1 písm. o) bod 1</t>
  </si>
  <si>
    <t>4/2022: Požární řád města</t>
  </si>
  <si>
    <t>1504242767</t>
  </si>
  <si>
    <t>1/2018</t>
  </si>
  <si>
    <t>Nařízení</t>
  </si>
  <si>
    <t>o zákazu podomního a pochůzkového prodeje na území města</t>
  </si>
  <si>
    <t>2018-09-27</t>
  </si>
  <si>
    <t>Dle přechodného ustanovení</t>
  </si>
  <si>
    <t>regulace podomního a pochůzkového prodeje a nabízení služeb</t>
  </si>
  <si>
    <t xml:space="preserve">zákon č. 455/1991 Sb., živnostenský zákon - § 18 odst. 4 </t>
  </si>
  <si>
    <t>1447243747</t>
  </si>
  <si>
    <t>2/2019</t>
  </si>
  <si>
    <t>o místním poplatku ze psů</t>
  </si>
  <si>
    <t>2020-01-01</t>
  </si>
  <si>
    <t>místní poplatek ze psů</t>
  </si>
  <si>
    <t>zákon č. 565/1990 Sb., o místních poplatcích - § 14 - ze psů</t>
  </si>
  <si>
    <t>1447210229</t>
  </si>
  <si>
    <t>1/2019</t>
  </si>
  <si>
    <t>kterou se stanoví systém shromažďování, sběru, přepravy, třídění, využívání a odstraňování komunálních odpadů.</t>
  </si>
  <si>
    <t>2019-07-16</t>
  </si>
  <si>
    <t>5/2025: kterou se stanoví obecní systém odpadového hospodářství</t>
  </si>
  <si>
    <t>1447190115</t>
  </si>
  <si>
    <t>o regulaci hlučných činností a o výjimečném zkrácení doby nočního klidu</t>
  </si>
  <si>
    <t>2018-04-07</t>
  </si>
  <si>
    <t>veřejný pořádek - hlučné činnosti; noční klid</t>
  </si>
  <si>
    <t>zákon č. 128/2000 Sb., o obcích - § 10 písm. a) - hlučné činnosti; zákon č. 251/2016 Sb., o některých přestupcích - § 5 odst. 7</t>
  </si>
  <si>
    <t>1/2026: o regulaci hlučných činností a o stanovení výjimečných případů, při nichž nemusí být doba nočního klidu dodržována; 1/2026: o regulaci hlučných činností a o stanovení výjimečných případů, při nichž nemusí být doba nočního klidu dodržována</t>
  </si>
  <si>
    <t>1447169897</t>
  </si>
  <si>
    <t>3/2024</t>
  </si>
  <si>
    <t>Obecně závazná vyhláška o stanovení místních koeficientů pro výpočet daně z nemovitých věcí</t>
  </si>
  <si>
    <t>2025-01-01</t>
  </si>
  <si>
    <t>daň z nemovitých věcí - místní koeficient; daň z nemovitých věcí - místní koeficient</t>
  </si>
  <si>
    <t>zákon č. 338/1992 Sb., o dani z nemovitých věcí - § 12 odst. 1 písm. a) bod 2; zákon č. 338/1992 Sb., o dani z nemovitých věcí - § 12 odst. 1 písm. a) bod 4</t>
  </si>
  <si>
    <t>1407902833</t>
  </si>
  <si>
    <t>2/2024</t>
  </si>
  <si>
    <t>Obecně závazná vyhláška o místním poplatku za užívání veřejného prostranství</t>
  </si>
  <si>
    <t>2024-07-17</t>
  </si>
  <si>
    <t>1/2024: o místním poplatku za užívání veřejného prostranství</t>
  </si>
  <si>
    <t>4/2025: o místním poplatku za užívání veřejného prostranství</t>
  </si>
  <si>
    <t>1380418385</t>
  </si>
  <si>
    <t>1/2024</t>
  </si>
  <si>
    <t>2024-05-07</t>
  </si>
  <si>
    <t>1347554214</t>
  </si>
  <si>
    <t>4/2022</t>
  </si>
  <si>
    <t>2023-01-05</t>
  </si>
  <si>
    <t>1/2025: Požární řád města</t>
  </si>
  <si>
    <t>1119706190</t>
  </si>
  <si>
    <t>3/2022</t>
  </si>
  <si>
    <t>o zákazu požívání alkoholických nápojů na vybraných veřejných prostranstvích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</si>
  <si>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</si>
  <si>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</si>
  <si>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3/2025: o zákazu požívání a užívání některých návykových látek na vybraných veřejných prostranstvích; 3/2025: o zákazu požívání a užívání některých návykových látek na vybraných veřejných prostranstvích</t>
  </si>
  <si>
    <t>1119677705</t>
  </si>
  <si>
    <t>2/2022</t>
  </si>
  <si>
    <t>o místním poplatku za odkládání komunálního odpadu z nemovité věci</t>
  </si>
  <si>
    <t>2023-01-01</t>
  </si>
  <si>
    <t>místní poplatek za odkládání komunálního odpadu z nemovité věci</t>
  </si>
  <si>
    <t>zákon č. 565/1990 Sb., o místních poplatcích - § 14 - za odkládání komunálního odpadu z nemovité věci</t>
  </si>
  <si>
    <t>1/2021: o místním poplatku za odkládání komunálního odpadu z nemovité věci; 1/2022: kterou se mění obecně závazná vyhláška č. 1/2021, o místním poplatku za odkládání komunálního odpadu z nemovité věci</t>
  </si>
  <si>
    <t>1118673110</t>
  </si>
  <si>
    <t>1/2021</t>
  </si>
  <si>
    <t>2022-01-01</t>
  </si>
  <si>
    <t>2/2022: o místním poplatku za odkládání komunálního odpadu z nemovité věci</t>
  </si>
  <si>
    <t>1023012448</t>
  </si>
  <si>
    <t>1/2022</t>
  </si>
  <si>
    <t>kterou se mění obecně závazná vyhláška č. 1/2021, o místním poplatku za odkládání komunálního odpadu z nemovité věci</t>
  </si>
  <si>
    <t>2022-02-18</t>
  </si>
  <si>
    <t>998564803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</si>
</sst>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46127</v>
      </c>
      <c r="I2" s="1">
        <v>46132.61631753016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HYPERLINK("https://sbirkapp.gov.cz/detail/SPPD4TNWRE5J3C4W", "https://sbirkapp.gov.cz/detail/SPPD4TNWRE5J3C4W")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45915</v>
      </c>
      <c r="I3" s="1">
        <v>45932.61407978267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HYPERLINK("https://sbirkapp.gov.cz/detail/SPPSUF2E4FOPYDSQ", "https://sbirkapp.gov.cz/detail/SPPSUF2E4FOPYDSQ")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45915</v>
      </c>
      <c r="I4" s="1">
        <v>45932.58364600249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HYPERLINK("https://sbirkapp.gov.cz/detail/SPPIGT7UA6YPK2SC", "https://sbirkapp.gov.cz/detail/SPPIGT7UA6YPK2SC")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45824</v>
      </c>
      <c r="I5" s="1">
        <v>45846.40952189272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HYPERLINK("https://sbirkapp.gov.cz/detail/SPP3XQI72J7LFAUW", "https://sbirkapp.gov.cz/detail/SPP3XQI72J7LFAUW")</f>
        <v>0</v>
      </c>
      <c r="V5" t="s">
        <v>55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45824</v>
      </c>
      <c r="I6" s="1">
        <v>45846.3716426812</v>
      </c>
      <c r="J6" t="s">
        <v>51</v>
      </c>
      <c r="K6" t="s">
        <v>31</v>
      </c>
      <c r="M6" t="s">
        <v>58</v>
      </c>
      <c r="N6" t="s">
        <v>59</v>
      </c>
      <c r="S6" t="b">
        <v>1</v>
      </c>
      <c r="U6" s="2">
        <f>HYPERLINK("https://sbirkapp.gov.cz/detail/SPP23SIBYAEK2GJU", "https://sbirkapp.gov.cz/detail/SPP23SIBYAEK2GJU")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45733</v>
      </c>
      <c r="I7" s="1">
        <v>45750.43518994358</v>
      </c>
      <c r="J7" t="s">
        <v>63</v>
      </c>
      <c r="K7" t="s">
        <v>31</v>
      </c>
      <c r="M7" t="s">
        <v>64</v>
      </c>
      <c r="N7" t="s">
        <v>65</v>
      </c>
      <c r="P7" t="s">
        <v>66</v>
      </c>
      <c r="S7" t="b">
        <v>1</v>
      </c>
      <c r="U7" s="2">
        <f>HYPERLINK("https://sbirkapp.gov.cz/detail/SPPAOBTM4UZEBKME", "https://sbirkapp.gov.cz/detail/SPPAOBTM4UZEBKME")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69</v>
      </c>
      <c r="G8" t="s">
        <v>70</v>
      </c>
      <c r="H8" s="1">
        <v>43355</v>
      </c>
      <c r="I8" s="1">
        <v>45629.43882725004</v>
      </c>
      <c r="J8" t="s">
        <v>71</v>
      </c>
      <c r="K8" t="s">
        <v>72</v>
      </c>
      <c r="L8" s="1">
        <v>43355</v>
      </c>
      <c r="M8" t="s">
        <v>73</v>
      </c>
      <c r="N8" t="s">
        <v>74</v>
      </c>
      <c r="S8" t="b">
        <v>1</v>
      </c>
      <c r="U8" s="2">
        <f>HYPERLINK("https://sbirkapp.gov.cz/detail/SPPM5T75PZ3NNXUQ", "https://sbirkapp.gov.cz/detail/SPPM5T75PZ3NNXUQ")</f>
        <v>0</v>
      </c>
      <c r="V8" t="s">
        <v>75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76</v>
      </c>
      <c r="F9" t="s">
        <v>28</v>
      </c>
      <c r="G9" t="s">
        <v>77</v>
      </c>
      <c r="H9" s="1">
        <v>43818</v>
      </c>
      <c r="I9" s="1">
        <v>45629.41619193422</v>
      </c>
      <c r="J9" t="s">
        <v>78</v>
      </c>
      <c r="K9" t="s">
        <v>72</v>
      </c>
      <c r="L9" s="1">
        <v>43818</v>
      </c>
      <c r="M9" t="s">
        <v>79</v>
      </c>
      <c r="N9" t="s">
        <v>80</v>
      </c>
      <c r="S9" t="b">
        <v>1</v>
      </c>
      <c r="U9" s="2">
        <f>HYPERLINK("https://sbirkapp.gov.cz/detail/SPP5E2SCRNKJLWVO", "https://sbirkapp.gov.cz/detail/SPP5E2SCRNKJLWVO")</f>
        <v>0</v>
      </c>
      <c r="V9" t="s">
        <v>81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82</v>
      </c>
      <c r="F10" t="s">
        <v>28</v>
      </c>
      <c r="G10" t="s">
        <v>83</v>
      </c>
      <c r="H10" s="1">
        <v>43647</v>
      </c>
      <c r="I10" s="1">
        <v>45629.39699282966</v>
      </c>
      <c r="J10" t="s">
        <v>84</v>
      </c>
      <c r="K10" t="s">
        <v>72</v>
      </c>
      <c r="L10" s="1">
        <v>43647</v>
      </c>
      <c r="M10" t="s">
        <v>39</v>
      </c>
      <c r="N10" t="s">
        <v>40</v>
      </c>
      <c r="R10" t="s">
        <v>85</v>
      </c>
      <c r="S10" t="b">
        <v>0</v>
      </c>
      <c r="T10" s="1">
        <v>45947</v>
      </c>
      <c r="U10" s="2">
        <f>HYPERLINK("https://sbirkapp.gov.cz/detail/SPPFJK3AU63QV76A", "https://sbirkapp.gov.cz/detail/SPPFJK3AU63QV76A")</f>
        <v>0</v>
      </c>
      <c r="V10" t="s">
        <v>86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68</v>
      </c>
      <c r="F11" t="s">
        <v>28</v>
      </c>
      <c r="G11" t="s">
        <v>87</v>
      </c>
      <c r="H11" s="1">
        <v>43182</v>
      </c>
      <c r="I11" s="1">
        <v>45629.37905207343</v>
      </c>
      <c r="J11" t="s">
        <v>88</v>
      </c>
      <c r="K11" t="s">
        <v>72</v>
      </c>
      <c r="L11" s="1">
        <v>43182</v>
      </c>
      <c r="M11" t="s">
        <v>89</v>
      </c>
      <c r="N11" t="s">
        <v>90</v>
      </c>
      <c r="R11" t="s">
        <v>91</v>
      </c>
      <c r="S11" t="b">
        <v>0</v>
      </c>
      <c r="T11" s="1">
        <v>46147</v>
      </c>
      <c r="U11" s="2">
        <f>HYPERLINK("https://sbirkapp.gov.cz/detail/SPPY6OILLWBDMUWS", "https://sbirkapp.gov.cz/detail/SPPY6OILLWBDMUWS")</f>
        <v>0</v>
      </c>
      <c r="V11" t="s">
        <v>92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93</v>
      </c>
      <c r="F12" t="s">
        <v>28</v>
      </c>
      <c r="G12" t="s">
        <v>94</v>
      </c>
      <c r="H12" s="1">
        <v>45537</v>
      </c>
      <c r="I12" s="1">
        <v>45540.42903677521</v>
      </c>
      <c r="J12" t="s">
        <v>95</v>
      </c>
      <c r="K12" t="s">
        <v>31</v>
      </c>
      <c r="M12" t="s">
        <v>96</v>
      </c>
      <c r="N12" t="s">
        <v>97</v>
      </c>
      <c r="S12" t="b">
        <v>1</v>
      </c>
      <c r="U12" s="2">
        <f>HYPERLINK("https://sbirkapp.gov.cz/detail/SPPFPF75RJSLC55A", "https://sbirkapp.gov.cz/detail/SPPFPF75RJSLC55A")</f>
        <v>0</v>
      </c>
      <c r="V12" t="s">
        <v>98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99</v>
      </c>
      <c r="F13" t="s">
        <v>28</v>
      </c>
      <c r="G13" t="s">
        <v>100</v>
      </c>
      <c r="H13" s="1">
        <v>45355</v>
      </c>
      <c r="I13" s="1">
        <v>45475.38931296897</v>
      </c>
      <c r="J13" t="s">
        <v>101</v>
      </c>
      <c r="K13" t="s">
        <v>31</v>
      </c>
      <c r="M13" t="s">
        <v>45</v>
      </c>
      <c r="N13" t="s">
        <v>46</v>
      </c>
      <c r="P13" t="s">
        <v>102</v>
      </c>
      <c r="R13" t="s">
        <v>103</v>
      </c>
      <c r="S13" t="b">
        <v>0</v>
      </c>
      <c r="T13" s="1">
        <v>45947</v>
      </c>
      <c r="U13" s="2">
        <f>HYPERLINK("https://sbirkapp.gov.cz/detail/SPPUPPPAXLWYFCKE", "https://sbirkapp.gov.cz/detail/SPPUPPPAXLWYFCKE")</f>
        <v>0</v>
      </c>
      <c r="V13" t="s">
        <v>104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105</v>
      </c>
      <c r="F14" t="s">
        <v>28</v>
      </c>
      <c r="G14" t="s">
        <v>44</v>
      </c>
      <c r="H14" s="1">
        <v>45266</v>
      </c>
      <c r="I14" s="1">
        <v>45404.72362049597</v>
      </c>
      <c r="J14" t="s">
        <v>106</v>
      </c>
      <c r="K14" t="s">
        <v>31</v>
      </c>
      <c r="M14" t="s">
        <v>45</v>
      </c>
      <c r="N14" t="s">
        <v>46</v>
      </c>
      <c r="R14" t="s">
        <v>47</v>
      </c>
      <c r="S14" t="b">
        <v>0</v>
      </c>
      <c r="T14" s="1">
        <v>45490</v>
      </c>
      <c r="U14" s="2">
        <f>HYPERLINK("https://sbirkapp.gov.cz/detail/SPPIC667NV3EI7LG", "https://sbirkapp.gov.cz/detail/SPPIC667NV3EI7LG")</f>
        <v>0</v>
      </c>
      <c r="V14" t="s">
        <v>107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108</v>
      </c>
      <c r="F15" t="s">
        <v>28</v>
      </c>
      <c r="G15" t="s">
        <v>62</v>
      </c>
      <c r="H15" s="1">
        <v>44914</v>
      </c>
      <c r="I15" s="1">
        <v>44916.39291571383</v>
      </c>
      <c r="J15" t="s">
        <v>109</v>
      </c>
      <c r="K15" t="s">
        <v>31</v>
      </c>
      <c r="M15" t="s">
        <v>64</v>
      </c>
      <c r="N15" t="s">
        <v>65</v>
      </c>
      <c r="R15" t="s">
        <v>110</v>
      </c>
      <c r="S15" t="b">
        <v>0</v>
      </c>
      <c r="T15" s="1">
        <v>45765</v>
      </c>
      <c r="U15" s="2">
        <f>HYPERLINK("https://sbirkapp.gov.cz/detail/SPPRKDQIMEKCHG4C", "https://sbirkapp.gov.cz/detail/SPPRKDQIMEKCHG4C")</f>
        <v>0</v>
      </c>
      <c r="V15" t="s">
        <v>111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112</v>
      </c>
      <c r="F16" t="s">
        <v>28</v>
      </c>
      <c r="G16" t="s">
        <v>113</v>
      </c>
      <c r="H16" s="1">
        <v>44914</v>
      </c>
      <c r="I16" s="1">
        <v>44916.35723772871</v>
      </c>
      <c r="J16" t="s">
        <v>109</v>
      </c>
      <c r="K16" t="s">
        <v>31</v>
      </c>
      <c r="M16" t="s">
        <v>114</v>
      </c>
      <c r="N16" t="s">
        <v>115</v>
      </c>
      <c r="R16" t="s">
        <v>116</v>
      </c>
      <c r="S16" t="b">
        <v>0</v>
      </c>
      <c r="T16" s="1">
        <v>45861</v>
      </c>
      <c r="U16" s="2">
        <f>HYPERLINK("https://sbirkapp.gov.cz/detail/SPPFEHVZ47X4NNZA", "https://sbirkapp.gov.cz/detail/SPPFEHVZ47X4NNZA")</f>
        <v>0</v>
      </c>
      <c r="V16" t="s">
        <v>117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118</v>
      </c>
      <c r="F17" t="s">
        <v>28</v>
      </c>
      <c r="G17" t="s">
        <v>119</v>
      </c>
      <c r="H17" s="1">
        <v>44914</v>
      </c>
      <c r="I17" s="1">
        <v>44914.84349157374</v>
      </c>
      <c r="J17" t="s">
        <v>120</v>
      </c>
      <c r="K17" t="s">
        <v>31</v>
      </c>
      <c r="M17" t="s">
        <v>121</v>
      </c>
      <c r="N17" t="s">
        <v>122</v>
      </c>
      <c r="P17" t="s">
        <v>123</v>
      </c>
      <c r="S17" t="b">
        <v>1</v>
      </c>
      <c r="U17" s="2">
        <f>HYPERLINK("https://sbirkapp.gov.cz/detail/SPPLMCQCYFHRH5MQ", "https://sbirkapp.gov.cz/detail/SPPLMCQCYFHRH5MQ")</f>
        <v>0</v>
      </c>
      <c r="V17" t="s">
        <v>124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125</v>
      </c>
      <c r="F18" t="s">
        <v>28</v>
      </c>
      <c r="G18" t="s">
        <v>119</v>
      </c>
      <c r="H18" s="1">
        <v>44553</v>
      </c>
      <c r="I18" s="1">
        <v>44656.39449762598</v>
      </c>
      <c r="J18" t="s">
        <v>126</v>
      </c>
      <c r="K18" t="s">
        <v>72</v>
      </c>
      <c r="L18" s="1">
        <v>44553</v>
      </c>
      <c r="M18" t="s">
        <v>121</v>
      </c>
      <c r="N18" t="s">
        <v>122</v>
      </c>
      <c r="R18" t="s">
        <v>127</v>
      </c>
      <c r="S18" t="b">
        <v>0</v>
      </c>
      <c r="T18" s="1">
        <v>44927</v>
      </c>
      <c r="U18" s="2">
        <f>HYPERLINK("https://sbirkapp.gov.cz/detail/SPP6AQPYF4NFEAHQ", "https://sbirkapp.gov.cz/detail/SPP6AQPYF4NFEAHQ")</f>
        <v>0</v>
      </c>
      <c r="V18" t="s">
        <v>128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129</v>
      </c>
      <c r="F19" t="s">
        <v>28</v>
      </c>
      <c r="G19" t="s">
        <v>130</v>
      </c>
      <c r="H19" s="1">
        <v>44594</v>
      </c>
      <c r="I19" s="1">
        <v>44595.62061301757</v>
      </c>
      <c r="J19" t="s">
        <v>131</v>
      </c>
      <c r="K19" t="s">
        <v>31</v>
      </c>
      <c r="M19" t="s">
        <v>121</v>
      </c>
      <c r="N19" t="s">
        <v>122</v>
      </c>
      <c r="R19" t="s">
        <v>127</v>
      </c>
      <c r="S19" t="b">
        <v>0</v>
      </c>
      <c r="T19" s="1">
        <v>44927</v>
      </c>
      <c r="U19" s="2">
        <f>HYPERLINK("https://sbirkapp.gov.cz/detail/SPPY2Q5CHF24MBFI", "https://sbirkapp.gov.cz/detail/SPPY2Q5CHF24MBFI")</f>
        <v>0</v>
      </c>
      <c r="V19" t="s">
        <v>132</v>
      </c>
      <c r="W1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2026-06-27T11:42:01Z</dcterms:created>
  <dcterms:modified xsi:type="dcterms:W3CDTF">2026-06-27T11:42:01Z</dcterms:modified>
</cp:coreProperties>
</file>