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<sst xmlns="http://schemas.openxmlformats.org/spreadsheetml/2006/main" count="323" uniqueCount="165">
  <si>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</si>
  <si>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</si>
  <si>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</si>
  <si>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</si>
  <si>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</si>
  <si>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</si>
  <si>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</si>
  <si>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</si>
  <si>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</si>
  <si>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</si>
  <si>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</si>
  <si>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</si>
  <si>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</si>
  <si>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</si>
  <si>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</si>
  <si>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</si>
  <si>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</si>
  <si>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</si>
  <si>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</si>
  <si>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</si>
  <si>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</si>
  <si>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</si>
  <si>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</si>
  <si>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Vrbátky</t>
  </si>
  <si>
    <t>00288934</t>
  </si>
  <si>
    <t>3cvbu2m</t>
  </si>
  <si>
    <t>Olomoucký kraj</t>
  </si>
  <si>
    <t>1/2026</t>
  </si>
  <si>
    <t>Obecně závazná vyhláška</t>
  </si>
  <si>
    <t>Obecně závazná vyhláška Obce Vrbátky o stanovení obecního systému odpadového hospodářství</t>
  </si>
  <si>
    <t>2026-03-28</t>
  </si>
  <si>
    <t>Běžný</t>
  </si>
  <si>
    <t>systém odpadového hospodářství</t>
  </si>
  <si>
    <t>zákon č. 541/2020 Sb., o odpadech - § 59 odst. 4</t>
  </si>
  <si>
    <t>2/2025: Obecně závazná vyhláška Obce Vrbátky o stanovení obecního systému odpadového hospodářství</t>
  </si>
  <si>
    <t>1663680695</t>
  </si>
  <si>
    <t>3/2025</t>
  </si>
  <si>
    <t>Obecně závazná vyhláška obce Vrbátky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</si>
  <si>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</si>
  <si>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</si>
  <si>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</si>
  <si>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2/2024: Obecně závazná vyhláška obce Vrbátky o místním poplatku za obecní systém odpadového hospodářství</t>
  </si>
  <si>
    <t>1623277622</t>
  </si>
  <si>
    <t>2/2025</t>
  </si>
  <si>
    <t>2025-10-15</t>
  </si>
  <si>
    <t>1/2021: o stanovení obecního systému odpadového hospodářství</t>
  </si>
  <si>
    <t>1/2026: Obecně závazná vyhláška Obce Vrbátky o stanovení obecního systému odpadového hospodářství</t>
  </si>
  <si>
    <t>1584894165</t>
  </si>
  <si>
    <t>1/2025</t>
  </si>
  <si>
    <t>Obecně závazná vyhláška Obce Vrbátky, kterou se zrušuje OZV č. 2/2013 o pálení</t>
  </si>
  <si>
    <t>2025-05-27</t>
  </si>
  <si>
    <t>zrušovací</t>
  </si>
  <si>
    <t>ústavní zákon č. 1/1993 Sb., Ústava České republiky - čl. 104 odst. 3 - zrušovací OZV</t>
  </si>
  <si>
    <t>2/2013: stanovení podmínek pro spalování suchých rostlinných materiálů</t>
  </si>
  <si>
    <t>1530456374</t>
  </si>
  <si>
    <t>5/2024</t>
  </si>
  <si>
    <t>Obecně závazná vyhláška obce Vrbátky 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</si>
  <si>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</si>
  <si>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</si>
  <si>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</si>
  <si>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1/2010: o stanovení koeficientu pro výpočet daně z nemovitostí</t>
  </si>
  <si>
    <t>1410515490</t>
  </si>
  <si>
    <t>4/2024</t>
  </si>
  <si>
    <t>Obecně závazná vyhláška o nočním klidu</t>
  </si>
  <si>
    <t>2024-05-08</t>
  </si>
  <si>
    <t>noční klid</t>
  </si>
  <si>
    <t>zákon č. 251/2016 Sb., o některých přestupcích - § 5 odst. 7</t>
  </si>
  <si>
    <t>1/2019: o nočním klidu</t>
  </si>
  <si>
    <t>1347874397</t>
  </si>
  <si>
    <t>3/2024</t>
  </si>
  <si>
    <t>Obecně závazná vyhláška obce Vrbátky o místním poplatku za užívání veřejného prostranství</t>
  </si>
  <si>
    <t>2024-02-01</t>
  </si>
  <si>
    <t>místní poplatek za užívání veřejného prostranství</t>
  </si>
  <si>
    <t>zákon č. 565/1990 Sb., o místních poplatcích - § 14 - za užívání veřejného prostranství</t>
  </si>
  <si>
    <t>3/2014: o místním poplatku za užívání veřejného prostranství</t>
  </si>
  <si>
    <t>1308638263</t>
  </si>
  <si>
    <t>2/2024</t>
  </si>
  <si>
    <t>2/2021: o místním poplatku za obecní systém odpadového hospodářství</t>
  </si>
  <si>
    <t>3/2025: Obecně závazná vyhláška obce Vrbátky o místním poplatku za obecní systém odpadového hospodářství</t>
  </si>
  <si>
    <t>1308637145</t>
  </si>
  <si>
    <t>1/2024</t>
  </si>
  <si>
    <t>Obecně závazná vyhláška obce Vrbátky o místním poplatku ze psů</t>
  </si>
  <si>
    <t>místní poplatek ze psů</t>
  </si>
  <si>
    <t>zákon č. 565/1990 Sb., o místních poplatcích - § 14 - ze psů</t>
  </si>
  <si>
    <t>1/2020: o místním poplatku ze psů</t>
  </si>
  <si>
    <t>1308636565</t>
  </si>
  <si>
    <t>3/2023</t>
  </si>
  <si>
    <t>OZV č. 3/2023, kterou se stanovují pravidla pro pohyb psů na veřejném prostranství v obci Vrbátky</t>
  </si>
  <si>
    <t>2023-09-18</t>
  </si>
  <si>
    <t>pohyb psů</t>
  </si>
  <si>
    <t>zákon č. 246/1992 Sb., na ochranu zvířat proti týrání - § 24 odst. 2</t>
  </si>
  <si>
    <t>1/2014: pravidla pro pohyb psů na veřejném prostranství</t>
  </si>
  <si>
    <t>1243189415</t>
  </si>
  <si>
    <t>2/2023</t>
  </si>
  <si>
    <t>OZV č. 2/2023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</si>
  <si>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veřejný pořádek - podmínky pro pořádání veřejně přístupných akcí</t>
  </si>
  <si>
    <t>zákon č. 128/2000 Sb., o obcích - § 10 písm. b) - podmínky pro pořádání veřejně přístupných akcí</t>
  </si>
  <si>
    <t>1/2009: pořádání veřejných akcí</t>
  </si>
  <si>
    <t>1243180604</t>
  </si>
  <si>
    <t>1/2023</t>
  </si>
  <si>
    <t>OZV č. 1/2023, kterou se zrušují obecně závazné vyhlášky Obce Vrbátky</t>
  </si>
  <si>
    <t>2/2008: požární řád obce; 1/2009: pořádání veřejných akcí; 1/2014: pravidla pro pohyb psů na veřejném prostranství</t>
  </si>
  <si>
    <t>1243172499</t>
  </si>
  <si>
    <t>2/2021</t>
  </si>
  <si>
    <t>o místním poplatku za obecní systém odpadového hospodářství</t>
  </si>
  <si>
    <t>2022-01-03</t>
  </si>
  <si>
    <t>Dle přechodného ustanovení</t>
  </si>
  <si>
    <t>1053429473</t>
  </si>
  <si>
    <t>1/2021</t>
  </si>
  <si>
    <t>o stanovení obecního systému odpadového hospodářství</t>
  </si>
  <si>
    <t>2/2025: Obecně závazná vyhláška Obce Vrbátky o stanovení obecního systému odpadového hospodářství; 1/2026: Obecně závazná vyhláška Obce Vrbátky o stanovení obecního systému odpadového hospodářství; 1/2026: Obecně závazná vyhláška Obce Vrbátky o stanovení obecního systému odpadového hospodářství</t>
  </si>
  <si>
    <t>1053420643</t>
  </si>
  <si>
    <t>1/2020</t>
  </si>
  <si>
    <t>o místním poplatku ze psů</t>
  </si>
  <si>
    <t>2021-01-01</t>
  </si>
  <si>
    <t>1/2024: Obecně závazná vyhláška obce Vrbátky o místním poplatku ze psů</t>
  </si>
  <si>
    <t>1052809757</t>
  </si>
  <si>
    <t>1/2019</t>
  </si>
  <si>
    <t>o nočním klidu</t>
  </si>
  <si>
    <t>2019-07-11</t>
  </si>
  <si>
    <t>4/2024: Obecně závazná vyhláška o nočním klidu</t>
  </si>
  <si>
    <t>1052747297</t>
  </si>
  <si>
    <t>3/2014</t>
  </si>
  <si>
    <t>o místním poplatku za užívání veřejného prostranství</t>
  </si>
  <si>
    <t>2014-07-01</t>
  </si>
  <si>
    <t>3/2024: Obecně závazná vyhláška obce Vrbátky o místním poplatku za užívání veřejného prostranství</t>
  </si>
  <si>
    <t>1052372170</t>
  </si>
  <si>
    <t>1/2014</t>
  </si>
  <si>
    <t>pravidla pro pohyb psů na veřejném prostranství</t>
  </si>
  <si>
    <t>pohyb psů; veřejný pořádek - jiné</t>
  </si>
  <si>
    <t>zákon č. 246/1992 Sb., na ochranu zvířat proti týrání - § 24 odst. 2; zákon č. 128/2000 Sb., o obcích - § 10 písm. c) - jiné</t>
  </si>
  <si>
    <t>1/2023: OZV č. 1/2023, kterou se zrušují obecně závazné vyhlášky Obce Vrbátky; 1/2023: OZV č. 1/2023, kterou se zrušují obecně závazné vyhlášky Obce Vrbátky; 3/2023: OZV č. 3/2023, kterou se stanovují pravidla pro pohyb psů na veřejném prostranství v obci Vrbátky; 3/2023: OZV č. 3/2023, kterou se stanovují pravidla pro pohyb psů na veřejném prostranství v obci Vrbátky</t>
  </si>
  <si>
    <t>1052350955</t>
  </si>
  <si>
    <t>2/2013</t>
  </si>
  <si>
    <t>stanovení podmínek pro spalování suchých rostlinných materiálů</t>
  </si>
  <si>
    <t>2013-04-06</t>
  </si>
  <si>
    <t>ochrana ovzduší - spalování suchého rostlinného materiálu</t>
  </si>
  <si>
    <t xml:space="preserve">zákon č. 201/2012 Sb., o ochraně ovzduší - § 16 odst. 5 </t>
  </si>
  <si>
    <t>1/2025: Obecně závazná vyhláška Obce Vrbátky, kterou se zrušuje OZV č. 2/2013 o pálení; 1/2025: Obecně závazná vyhláška Obce Vrbátky, kterou se zrušuje OZV č. 2/2013 o pálení</t>
  </si>
  <si>
    <t>1052320264</t>
  </si>
  <si>
    <t>1/2010</t>
  </si>
  <si>
    <t>o stanovení koeficientu pro výpočet daně z nemovitostí</t>
  </si>
  <si>
    <t>2011-01-01</t>
  </si>
  <si>
    <t>daň z nemovitých věcí - koeficient u pozemků; daň z nemovitých věcí - koeficient u staveb a jednotek;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</si>
  <si>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a)  ; zákon č. 338/1992 Sb., o dani z nemovitých věcí - § 11 odst. 3 písm. b)  </t>
  </si>
  <si>
    <t>5/2024: Obecně závazná vyhláška obce Vrbátky o stanovení místního koeficientu pro jednotlivé skupiny nemovitých věcí</t>
  </si>
  <si>
    <t>1051542100</t>
  </si>
  <si>
    <t>1/2009</t>
  </si>
  <si>
    <t>pořádání veřejných akcí</t>
  </si>
  <si>
    <t>2009-10-09</t>
  </si>
  <si>
    <t>1/2023: OZV č. 1/2023, kterou se zrušují obecně závazné vyhlášky Obce Vrbátky; 1/2023: OZV č. 1/2023, kterou se zrušují obecně závazné vyhlášky Obce Vrbátky; 2/2023: OZV č. 2/2023 o stanovení podmínek pro pořádání, průběh a ukončení veřejnosti přístupných sportovních a kulturních podniků, včetně tanečních zábav a diskoték a jiných kulturních podniků v rozsahu nezbytném k zajištění veřejného pořádku; 2/2023: OZV č. 2/2023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</si>
  <si>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1051523590</t>
  </si>
  <si>
    <t>2/2008</t>
  </si>
  <si>
    <t>požární řád obce</t>
  </si>
  <si>
    <t>2008-04-05</t>
  </si>
  <si>
    <t>požární ochrana - požární řád</t>
  </si>
  <si>
    <t>zákon č. 133/1985 Sb., o požární ochraně - § 29 odst. 1 písm. o) bod 1</t>
  </si>
  <si>
    <t>1/2023: OZV č. 1/2023, kterou se zrušují obecně závazné vyhlášky Obce Vrbátky; 1/2023: OZV č. 1/2023, kterou se zrušují obecně závazné vyhlášky Obce Vrbátky</t>
  </si>
  <si>
    <t>1051508986</t>
  </si>
  <si>
    <t>1/2007</t>
  </si>
  <si>
    <t>o školském obvodu</t>
  </si>
  <si>
    <t>2007-07-26</t>
  </si>
  <si>
    <t>školské obvody - základní školy</t>
  </si>
  <si>
    <t>zákon č. 561/2004 Sb., školský zákon - § 178 odst. 2 písm. c)</t>
  </si>
  <si>
    <t>1051465591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</si>
</sst>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46090</v>
      </c>
      <c r="I2" s="1">
        <v>46094.38101265648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HYPERLINK("https://sbirkapp.gov.cz/detail/SPPHZANHP7S2US6K", "https://sbirkapp.gov.cz/detail/SPPHZANHP7S2US6K")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46009.42396077685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HYPERLINK("https://sbirkapp.gov.cz/detail/SPPFS2KGKYU3E4YM", "https://sbirkapp.gov.cz/detail/SPPFS2KGKYU3E4YM")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45924</v>
      </c>
      <c r="I4" s="1">
        <v>45930.36737566777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46109</v>
      </c>
      <c r="U4" s="2">
        <f>HYPERLINK("https://sbirkapp.gov.cz/detail/SPPYRHQ7AGWBURNO", "https://sbirkapp.gov.cz/detail/SPPYRHQ7AGWBURNO")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45796</v>
      </c>
      <c r="I5" s="1">
        <v>45804.39942373632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HYPERLINK("https://sbirkapp.gov.cz/detail/SPPQMCR53MWPRBFA", "https://sbirkapp.gov.cz/detail/SPPQMCR53MWPRBFA")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45544</v>
      </c>
      <c r="I6" s="1">
        <v>45546.46663482824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HYPERLINK("https://sbirkapp.gov.cz/detail/SPPE5MVBZX5SFZPS", "https://sbirkapp.gov.cz/detail/SPPE5MVBZX5SFZPS")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45397</v>
      </c>
      <c r="I7" s="1">
        <v>45405.42009045087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HYPERLINK("https://sbirkapp.gov.cz/detail/SPP4VBXWYTWH7YSC", "https://sbirkapp.gov.cz/detail/SPP4VBXWYTWH7YSC")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45322</v>
      </c>
      <c r="I8" s="1">
        <v>45322.7391685108</v>
      </c>
      <c r="J8" t="s">
        <v>71</v>
      </c>
      <c r="K8" t="s">
        <v>31</v>
      </c>
      <c r="M8" t="s">
        <v>72</v>
      </c>
      <c r="N8" t="s">
        <v>73</v>
      </c>
      <c r="P8" t="s">
        <v>74</v>
      </c>
      <c r="S8" t="b">
        <v>1</v>
      </c>
      <c r="U8" s="2">
        <f>HYPERLINK("https://sbirkapp.gov.cz/detail/SPPBJ7EMU34PZLQI", "https://sbirkapp.gov.cz/detail/SPPBJ7EMU34PZLQI")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37</v>
      </c>
      <c r="H9" s="1">
        <v>45322</v>
      </c>
      <c r="I9" s="1">
        <v>45322.73628447275</v>
      </c>
      <c r="J9" t="s">
        <v>71</v>
      </c>
      <c r="K9" t="s">
        <v>31</v>
      </c>
      <c r="M9" t="s">
        <v>39</v>
      </c>
      <c r="N9" t="s">
        <v>40</v>
      </c>
      <c r="P9" t="s">
        <v>77</v>
      </c>
      <c r="R9" t="s">
        <v>78</v>
      </c>
      <c r="S9" t="b">
        <v>0</v>
      </c>
      <c r="T9" s="1">
        <v>46023</v>
      </c>
      <c r="U9" s="2">
        <f>HYPERLINK("https://sbirkapp.gov.cz/detail/SPPKI5OE64DBNFVK", "https://sbirkapp.gov.cz/detail/SPPKI5OE64DBNFVK")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45322</v>
      </c>
      <c r="I10" s="1">
        <v>45322.73363912012</v>
      </c>
      <c r="J10" t="s">
        <v>71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HYPERLINK("https://sbirkapp.gov.cz/detail/SPPZTQXC3IWI6AY6", "https://sbirkapp.gov.cz/detail/SPPZTQXC3IWI6AY6")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45180</v>
      </c>
      <c r="I11" s="1">
        <v>45187.67893918522</v>
      </c>
      <c r="J11" t="s">
        <v>88</v>
      </c>
      <c r="K11" t="s">
        <v>31</v>
      </c>
      <c r="M11" t="s">
        <v>89</v>
      </c>
      <c r="N11" t="s">
        <v>90</v>
      </c>
      <c r="P11" t="s">
        <v>91</v>
      </c>
      <c r="S11" t="b">
        <v>1</v>
      </c>
      <c r="U11" s="2">
        <f>HYPERLINK("https://sbirkapp.gov.cz/detail/SPPYWKGJS335CAHA", "https://sbirkapp.gov.cz/detail/SPPYWKGJS335CAHA")</f>
        <v>0</v>
      </c>
      <c r="V11" t="s">
        <v>92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45180</v>
      </c>
      <c r="I12" s="1">
        <v>45187.67146244881</v>
      </c>
      <c r="J12" t="s">
        <v>88</v>
      </c>
      <c r="K12" t="s">
        <v>31</v>
      </c>
      <c r="M12" t="s">
        <v>95</v>
      </c>
      <c r="N12" t="s">
        <v>96</v>
      </c>
      <c r="P12" t="s">
        <v>97</v>
      </c>
      <c r="S12" t="b">
        <v>1</v>
      </c>
      <c r="U12" s="2">
        <f>HYPERLINK("https://sbirkapp.gov.cz/detail/SPPFSN2NLN26XVFW", "https://sbirkapp.gov.cz/detail/SPPFSN2NLN26XVFW")</f>
        <v>0</v>
      </c>
      <c r="V12" t="s">
        <v>98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45180</v>
      </c>
      <c r="I13" s="1">
        <v>45187.66306828395</v>
      </c>
      <c r="J13" t="s">
        <v>88</v>
      </c>
      <c r="K13" t="s">
        <v>31</v>
      </c>
      <c r="M13" t="s">
        <v>51</v>
      </c>
      <c r="N13" t="s">
        <v>52</v>
      </c>
      <c r="P13" t="s">
        <v>101</v>
      </c>
      <c r="S13" t="b">
        <v>1</v>
      </c>
      <c r="U13" s="2">
        <f>HYPERLINK("https://sbirkapp.gov.cz/detail/SPPD3T23HC5YV5KG", "https://sbirkapp.gov.cz/detail/SPPD3T23HC5YV5KG")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44547</v>
      </c>
      <c r="I14" s="1">
        <v>44734.68348163767</v>
      </c>
      <c r="J14" t="s">
        <v>105</v>
      </c>
      <c r="K14" t="s">
        <v>106</v>
      </c>
      <c r="L14" s="1">
        <v>44547</v>
      </c>
      <c r="M14" t="s">
        <v>39</v>
      </c>
      <c r="N14" t="s">
        <v>40</v>
      </c>
      <c r="R14" t="s">
        <v>41</v>
      </c>
      <c r="S14" t="b">
        <v>0</v>
      </c>
      <c r="T14" s="1">
        <v>45323</v>
      </c>
      <c r="U14" s="2">
        <f>HYPERLINK("https://sbirkapp.gov.cz/detail/SPP6FQLWK77OJ7RS", "https://sbirkapp.gov.cz/detail/SPP6FQLWK77OJ7RS")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44547</v>
      </c>
      <c r="I15" s="1">
        <v>44734.67184561021</v>
      </c>
      <c r="J15" t="s">
        <v>105</v>
      </c>
      <c r="K15" t="s">
        <v>106</v>
      </c>
      <c r="L15" s="1">
        <v>44547</v>
      </c>
      <c r="M15" t="s">
        <v>32</v>
      </c>
      <c r="N15" t="s">
        <v>33</v>
      </c>
      <c r="R15" t="s">
        <v>110</v>
      </c>
      <c r="S15" t="b">
        <v>0</v>
      </c>
      <c r="T15" s="1">
        <v>45945</v>
      </c>
      <c r="U15" s="2">
        <f>HYPERLINK("https://sbirkapp.gov.cz/detail/SPPYLK5H6ZJHFYP6", "https://sbirkapp.gov.cz/detail/SPPYLK5H6ZJHFYP6")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44186</v>
      </c>
      <c r="I16" s="1">
        <v>44733.54053641676</v>
      </c>
      <c r="J16" t="s">
        <v>114</v>
      </c>
      <c r="K16" t="s">
        <v>106</v>
      </c>
      <c r="L16" s="1">
        <v>44186</v>
      </c>
      <c r="M16" t="s">
        <v>82</v>
      </c>
      <c r="N16" t="s">
        <v>83</v>
      </c>
      <c r="R16" t="s">
        <v>115</v>
      </c>
      <c r="S16" t="b">
        <v>0</v>
      </c>
      <c r="T16" s="1">
        <v>45323</v>
      </c>
      <c r="U16" s="2">
        <f>HYPERLINK("https://sbirkapp.gov.cz/detail/SPPZP3KQUE3TFSZU", "https://sbirkapp.gov.cz/detail/SPPZP3KQUE3TFSZU")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43642</v>
      </c>
      <c r="I17" s="1">
        <v>44733.46482370055</v>
      </c>
      <c r="J17" t="s">
        <v>119</v>
      </c>
      <c r="K17" t="s">
        <v>106</v>
      </c>
      <c r="L17" s="1">
        <v>43642</v>
      </c>
      <c r="M17" t="s">
        <v>65</v>
      </c>
      <c r="N17" t="s">
        <v>66</v>
      </c>
      <c r="R17" t="s">
        <v>120</v>
      </c>
      <c r="S17" t="b">
        <v>0</v>
      </c>
      <c r="T17" s="1">
        <v>45420</v>
      </c>
      <c r="U17" s="2">
        <f>HYPERLINK("https://sbirkapp.gov.cz/detail/SPPFR3KV7MT5UP7U", "https://sbirkapp.gov.cz/detail/SPPFR3KV7MT5UP7U")</f>
        <v>0</v>
      </c>
      <c r="V17" t="s">
        <v>121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41810</v>
      </c>
      <c r="I18" s="1">
        <v>44732.65883995855</v>
      </c>
      <c r="J18" t="s">
        <v>124</v>
      </c>
      <c r="K18" t="s">
        <v>106</v>
      </c>
      <c r="L18" s="1">
        <v>41810</v>
      </c>
      <c r="M18" t="s">
        <v>72</v>
      </c>
      <c r="N18" t="s">
        <v>73</v>
      </c>
      <c r="R18" t="s">
        <v>125</v>
      </c>
      <c r="S18" t="b">
        <v>0</v>
      </c>
      <c r="T18" s="1">
        <v>45323</v>
      </c>
      <c r="U18" s="2">
        <f>HYPERLINK("https://sbirkapp.gov.cz/detail/SPPBHFFIG7C7PIY4", "https://sbirkapp.gov.cz/detail/SPPBHFFIG7C7PIY4")</f>
        <v>0</v>
      </c>
      <c r="V18" t="s">
        <v>126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128</v>
      </c>
      <c r="H19" s="1">
        <v>41810</v>
      </c>
      <c r="I19" s="1">
        <v>44732.63348641566</v>
      </c>
      <c r="J19" t="s">
        <v>124</v>
      </c>
      <c r="K19" t="s">
        <v>106</v>
      </c>
      <c r="L19" s="1">
        <v>41810</v>
      </c>
      <c r="M19" t="s">
        <v>129</v>
      </c>
      <c r="N19" t="s">
        <v>130</v>
      </c>
      <c r="R19" t="s">
        <v>131</v>
      </c>
      <c r="S19" t="b">
        <v>0</v>
      </c>
      <c r="T19" s="1">
        <v>45187</v>
      </c>
      <c r="U19" s="2">
        <f>HYPERLINK("https://sbirkapp.gov.cz/detail/SPPJSJXO4GDDZYOS", "https://sbirkapp.gov.cz/detail/SPPJSJXO4GDDZYOS")</f>
        <v>0</v>
      </c>
      <c r="V19" t="s">
        <v>132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41355</v>
      </c>
      <c r="I20" s="1">
        <v>44732.60101612665</v>
      </c>
      <c r="J20" t="s">
        <v>135</v>
      </c>
      <c r="K20" t="s">
        <v>106</v>
      </c>
      <c r="L20" s="1">
        <v>41355</v>
      </c>
      <c r="M20" t="s">
        <v>136</v>
      </c>
      <c r="N20" t="s">
        <v>137</v>
      </c>
      <c r="R20" t="s">
        <v>138</v>
      </c>
      <c r="S20" t="b">
        <v>0</v>
      </c>
      <c r="T20" s="1">
        <v>45804</v>
      </c>
      <c r="U20" s="2">
        <f>HYPERLINK("https://sbirkapp.gov.cz/detail/SPPQW52KIWPBSRLO", "https://sbirkapp.gov.cz/detail/SPPQW52KIWPBSRLO")</f>
        <v>0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141</v>
      </c>
      <c r="H21" s="1">
        <v>40344</v>
      </c>
      <c r="I21" s="1">
        <v>44729.45146797787</v>
      </c>
      <c r="J21" t="s">
        <v>142</v>
      </c>
      <c r="K21" t="s">
        <v>106</v>
      </c>
      <c r="L21" s="1">
        <v>40344</v>
      </c>
      <c r="M21" t="s">
        <v>143</v>
      </c>
      <c r="N21" t="s">
        <v>144</v>
      </c>
      <c r="R21" t="s">
        <v>145</v>
      </c>
      <c r="S21" t="b">
        <v>0</v>
      </c>
      <c r="T21" s="1">
        <v>45658</v>
      </c>
      <c r="U21" s="2">
        <f>HYPERLINK("https://sbirkapp.gov.cz/detail/SPP4YR5ZT5O3JSRA", "https://sbirkapp.gov.cz/detail/SPP4YR5ZT5O3JSRA")</f>
        <v>0</v>
      </c>
      <c r="V21" t="s">
        <v>146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147</v>
      </c>
      <c r="F22" t="s">
        <v>28</v>
      </c>
      <c r="G22" t="s">
        <v>148</v>
      </c>
      <c r="H22" s="1">
        <v>40095</v>
      </c>
      <c r="I22" s="1">
        <v>44729.43368002052</v>
      </c>
      <c r="J22" t="s">
        <v>149</v>
      </c>
      <c r="K22" t="s">
        <v>106</v>
      </c>
      <c r="L22" s="1">
        <v>40095</v>
      </c>
      <c r="M22" t="s">
        <v>95</v>
      </c>
      <c r="N22" t="s">
        <v>96</v>
      </c>
      <c r="R22" t="s">
        <v>150</v>
      </c>
      <c r="S22" t="b">
        <v>0</v>
      </c>
      <c r="T22" s="1">
        <v>45187</v>
      </c>
      <c r="U22" s="2">
        <f>HYPERLINK("https://sbirkapp.gov.cz/detail/SPPAPY4ZA6IHBGQO", "https://sbirkapp.gov.cz/detail/SPPAPY4ZA6IHBGQO")</f>
        <v>0</v>
      </c>
      <c r="V22" t="s">
        <v>151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152</v>
      </c>
      <c r="F23" t="s">
        <v>28</v>
      </c>
      <c r="G23" t="s">
        <v>153</v>
      </c>
      <c r="H23" s="1">
        <v>39528</v>
      </c>
      <c r="I23" s="1">
        <v>44729.4184909707</v>
      </c>
      <c r="J23" t="s">
        <v>154</v>
      </c>
      <c r="K23" t="s">
        <v>106</v>
      </c>
      <c r="L23" s="1">
        <v>39528</v>
      </c>
      <c r="M23" t="s">
        <v>155</v>
      </c>
      <c r="N23" t="s">
        <v>156</v>
      </c>
      <c r="R23" t="s">
        <v>157</v>
      </c>
      <c r="S23" t="b">
        <v>0</v>
      </c>
      <c r="T23" s="1">
        <v>45187</v>
      </c>
      <c r="U23" s="2">
        <f>HYPERLINK("https://sbirkapp.gov.cz/detail/SPPDUMEEYPA5DSAS", "https://sbirkapp.gov.cz/detail/SPPDUMEEYPA5DSAS")</f>
        <v>0</v>
      </c>
      <c r="V23" t="s">
        <v>158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159</v>
      </c>
      <c r="F24" t="s">
        <v>28</v>
      </c>
      <c r="G24" t="s">
        <v>160</v>
      </c>
      <c r="H24" s="1">
        <v>39274</v>
      </c>
      <c r="I24" s="1">
        <v>44729.36854869695</v>
      </c>
      <c r="J24" t="s">
        <v>161</v>
      </c>
      <c r="K24" t="s">
        <v>106</v>
      </c>
      <c r="L24" s="1">
        <v>39274</v>
      </c>
      <c r="M24" t="s">
        <v>162</v>
      </c>
      <c r="N24" t="s">
        <v>163</v>
      </c>
      <c r="S24" t="b">
        <v>1</v>
      </c>
      <c r="U24" s="2">
        <f>HYPERLINK("https://sbirkapp.gov.cz/detail/SPP2CKXOMG6I3Q66", "https://sbirkapp.gov.cz/detail/SPP2CKXOMG6I3Q66")</f>
        <v>0</v>
      </c>
      <c r="V24" t="s">
        <v>164</v>
      </c>
      <c r="W2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2026-05-01T04:01:58Z</dcterms:created>
  <dcterms:modified xsi:type="dcterms:W3CDTF">2026-05-01T04:01:58Z</dcterms:modified>
</cp:coreProperties>
</file>