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<sst xmlns="http://schemas.openxmlformats.org/spreadsheetml/2006/main" count="382" uniqueCount="185">
  <si>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</si>
  <si>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</si>
  <si>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</si>
  <si>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</si>
  <si>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</si>
  <si>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</si>
  <si>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</si>
  <si>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</si>
  <si>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</si>
  <si>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</si>
  <si>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</si>
  <si>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</si>
  <si>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</si>
  <si>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</si>
  <si>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</si>
  <si>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</si>
  <si>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</si>
  <si>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</si>
  <si>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</si>
  <si>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</si>
  <si>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</si>
  <si>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</si>
  <si>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</si>
  <si>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Zábřeh</t>
  </si>
  <si>
    <t>00303640</t>
  </si>
  <si>
    <t>hk9bq2f</t>
  </si>
  <si>
    <t>Olomoucký kraj</t>
  </si>
  <si>
    <t>3/2026</t>
  </si>
  <si>
    <t>Obecně závazná vyhláška</t>
  </si>
  <si>
    <t>o zákazu konzumace alkoholických nápojů na vybraných veřejných prostranstvích</t>
  </si>
  <si>
    <t>2026-05-08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</si>
  <si>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</si>
  <si>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</si>
  <si>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</si>
  <si>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5/2024: o zákazu konzumace alkoholických nápojů na vybraných veřejných prostranstvích</t>
  </si>
  <si>
    <t>1685561113</t>
  </si>
  <si>
    <t>2/2026</t>
  </si>
  <si>
    <t>o nočním klidu v roce 2026</t>
  </si>
  <si>
    <t>noční klid</t>
  </si>
  <si>
    <t>zákon č. 251/2016 Sb., o některých přestupcích - § 5 odst. 7</t>
  </si>
  <si>
    <t>1/2025: o nočním klidu v roce 2025</t>
  </si>
  <si>
    <t>1685556143</t>
  </si>
  <si>
    <t>1/2026</t>
  </si>
  <si>
    <t>o stanovení obecního systému odpadového hospodářství</t>
  </si>
  <si>
    <t>systém odpadového hospodářství</t>
  </si>
  <si>
    <t>zákon č. 541/2020 Sb., o odpadech - § 59 odst. 4</t>
  </si>
  <si>
    <t>5/2023: Obecně závazná vyhláška o stanovení obecního systému odpadového hospodářství</t>
  </si>
  <si>
    <t>1685551573</t>
  </si>
  <si>
    <t>2/2025</t>
  </si>
  <si>
    <t>o požárním řádu města Zábřeh</t>
  </si>
  <si>
    <t>2025-05-09</t>
  </si>
  <si>
    <t>požární ochrana - požární řád</t>
  </si>
  <si>
    <t>zákon č. 133/1985 Sb., o požární ochraně - § 29 odst. 1 písm. o) bod 1</t>
  </si>
  <si>
    <t>1514023963</t>
  </si>
  <si>
    <t>1/2025</t>
  </si>
  <si>
    <t>o nočním klidu v roce 2025</t>
  </si>
  <si>
    <t>2/2024: o nočním klidu v roce 2024</t>
  </si>
  <si>
    <t>2/2026: o nočním klidu v roce 2026</t>
  </si>
  <si>
    <t>1513933454</t>
  </si>
  <si>
    <t>1/2010</t>
  </si>
  <si>
    <t>Nařízení</t>
  </si>
  <si>
    <t>o stanovení maximální ceny za služby hřbitovní poskytované v souvislosti s pronájmem a užíváním hrobového místa</t>
  </si>
  <si>
    <t>2010-04-01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</si>
  <si>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</si>
  <si>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</si>
  <si>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</si>
  <si>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</si>
  <si>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</si>
  <si>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1454676064</t>
  </si>
  <si>
    <t>1/2016</t>
  </si>
  <si>
    <t>o stanovení úseků místních komunikací a chodníků, na kterých se pro jejich malý dopravní význam nezajišťuje sjízdnost a schůdnost odstraňováním sněhu a náledí</t>
  </si>
  <si>
    <t>2016-11-17</t>
  </si>
  <si>
    <t>pozemní komunikace - vyznačení neudržovaných úseků</t>
  </si>
  <si>
    <t xml:space="preserve">zákon č. 13/1997 Sb., o pozemních komunikacích - § 27 odst. 5 </t>
  </si>
  <si>
    <t>1454666460</t>
  </si>
  <si>
    <t>1/2017</t>
  </si>
  <si>
    <t>o vyhlášení záměru zadat zpracování lesních hospodářských osnov</t>
  </si>
  <si>
    <t>2017-06-28</t>
  </si>
  <si>
    <t>lesní hospodářské osnovy</t>
  </si>
  <si>
    <t>zákon č. 289/1995 Sb., lesní zákon - § 25 odst. 2</t>
  </si>
  <si>
    <t>1454655324</t>
  </si>
  <si>
    <t>2/2019</t>
  </si>
  <si>
    <t>tržní řád</t>
  </si>
  <si>
    <t>2019-06-13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</si>
  <si>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</si>
  <si>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</si>
  <si>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1454643624</t>
  </si>
  <si>
    <t>2/2016</t>
  </si>
  <si>
    <t>kterou se stanoví školské obvody spádových MŠ zřízených městem Zábřeh</t>
  </si>
  <si>
    <t>2017-01-01</t>
  </si>
  <si>
    <t>školské obvody - mateřské školy</t>
  </si>
  <si>
    <t>zákon č. 561/2004 Sb., školský zákon - § 179 odst. 3 a § 178 odst. 2 písm. b)</t>
  </si>
  <si>
    <t>1453883963</t>
  </si>
  <si>
    <t>2/2021</t>
  </si>
  <si>
    <t>kterou se stanoví školské obvody ZŠ zřízených městem Zábřeh</t>
  </si>
  <si>
    <t>2021-03-12</t>
  </si>
  <si>
    <t>školské obvody - základní školy</t>
  </si>
  <si>
    <t>zákon č. 561/2004 Sb., školský zákon - § 178 odst. 2 písm. b)</t>
  </si>
  <si>
    <t>1453881170</t>
  </si>
  <si>
    <t>5/2024</t>
  </si>
  <si>
    <t>2025-01-01</t>
  </si>
  <si>
    <t>veřejný pořádek - konzumace alkoholu</t>
  </si>
  <si>
    <t>zákon č. 128/2000 Sb., o obcích - § 10 písm. a) - konzumace alkoholu</t>
  </si>
  <si>
    <t>3/2026: o zákazu konzumace alkoholických nápojů na vybraných veřejných prostranstvích; 3/2026: o zákazu konzumace alkoholických nápojů na vybraných veřejných prostranstvích</t>
  </si>
  <si>
    <t>1452222083</t>
  </si>
  <si>
    <t>4/2024</t>
  </si>
  <si>
    <t>o regulaci hlučných činností</t>
  </si>
  <si>
    <t>veřejný pořádek - hlučné činnosti</t>
  </si>
  <si>
    <t>zákon č. 128/2000 Sb., o obcích - § 10 písm. a) - hlučné činnosti</t>
  </si>
  <si>
    <t>1452219114</t>
  </si>
  <si>
    <t>3/2024</t>
  </si>
  <si>
    <t>o pravidlech pro pohyb psů na veřejném prostranství</t>
  </si>
  <si>
    <t>2024-10-10</t>
  </si>
  <si>
    <t>pohyb psů; veřejný pořádek - jiné</t>
  </si>
  <si>
    <t>zákon č. 246/1992 Sb., na ochranu zvířat proti týrání - § 24 odst. 2; zákon č. 128/2000 Sb., o obcích - § 10 písm. c) - jiné</t>
  </si>
  <si>
    <t>1417142586</t>
  </si>
  <si>
    <t>2/2024</t>
  </si>
  <si>
    <t>o nočním klidu v roce 2024</t>
  </si>
  <si>
    <t>2024-05-11</t>
  </si>
  <si>
    <t>1350248137</t>
  </si>
  <si>
    <t>1/2024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</si>
  <si>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</si>
  <si>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</si>
  <si>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</si>
  <si>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9/2023: Obecně závazná vyhláška o místním poplatku za užívání veřejného prostranství</t>
  </si>
  <si>
    <t>1350243683</t>
  </si>
  <si>
    <t>9/2023</t>
  </si>
  <si>
    <t>Obecně závazná vyhláška o místním poplatku za užívání veřejného prostranství</t>
  </si>
  <si>
    <t>2024-01-01</t>
  </si>
  <si>
    <t>1/2024: o místním poplatku za užívání veřejného prostranství</t>
  </si>
  <si>
    <t>1285727007</t>
  </si>
  <si>
    <t>8/2023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</si>
  <si>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</si>
  <si>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</si>
  <si>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</si>
  <si>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6/2021: o místním poplatku za obecní systém odpadového hospodářství; 1/2022: kterou se mění obecně závazná vyhláška č. 6/2021, o místním poplatku za obecní systém odpadového hospodářství</t>
  </si>
  <si>
    <t>1285720496</t>
  </si>
  <si>
    <t>7/2023</t>
  </si>
  <si>
    <t>Obecně závazná vyhláška o místním poplatku z pobytu</t>
  </si>
  <si>
    <t>místní poplatek z pobytu</t>
  </si>
  <si>
    <t>zákon č. 565/1990 Sb., o místních poplatcích - § 14 - z pobytu</t>
  </si>
  <si>
    <t>1285716776</t>
  </si>
  <si>
    <t>6/2023</t>
  </si>
  <si>
    <t>Obecně závazná vyhláška o místním poplatku ze psů</t>
  </si>
  <si>
    <t>místní poplatek ze psů</t>
  </si>
  <si>
    <t>zákon č. 565/1990 Sb., o místních poplatcích - § 14 - ze psů</t>
  </si>
  <si>
    <t>1285714440</t>
  </si>
  <si>
    <t>5/2023</t>
  </si>
  <si>
    <t>Obecně závazná vyhláška o stanovení obecního systému odpadového hospodářství</t>
  </si>
  <si>
    <t>1/2026: o stanovení obecního systému odpadového hospodářství</t>
  </si>
  <si>
    <t>1285710044</t>
  </si>
  <si>
    <t>4/2023</t>
  </si>
  <si>
    <t>Obecně závazná vyhláška o zřízení Městské policie Zábřeh</t>
  </si>
  <si>
    <t>obecní policie</t>
  </si>
  <si>
    <t xml:space="preserve">zákon č. 553/1991 Sb., o obecní policii - § 1 odst. 1 </t>
  </si>
  <si>
    <t>1285706578</t>
  </si>
  <si>
    <t>3/2023</t>
  </si>
  <si>
    <t>Nařízení o placeném parkování ve městě Zábřeh</t>
  </si>
  <si>
    <t>2023-11-01</t>
  </si>
  <si>
    <t xml:space="preserve">pozemní komunikace - zpoplatnění stání a odstavení </t>
  </si>
  <si>
    <t xml:space="preserve">zákon č. 13/1997 Sb., o pozemních komunikacích - § 23 odst. 1 </t>
  </si>
  <si>
    <t>2/2023: Nařízení o placeném parkování ve městě Zábřeh</t>
  </si>
  <si>
    <t>1247101349</t>
  </si>
  <si>
    <t>2/2023</t>
  </si>
  <si>
    <t>2023-07-01</t>
  </si>
  <si>
    <t>3/2023: Nařízení o placeném parkování ve městě Zábřeh</t>
  </si>
  <si>
    <t>1194719103</t>
  </si>
  <si>
    <t>1/2023</t>
  </si>
  <si>
    <t>Nařízení, kterým se stanovují maximální ceny za nucené odstranění vozidla, za střežení vozidla na parkovišti a přitažení vozidla zpět</t>
  </si>
  <si>
    <t>2023-06-01</t>
  </si>
  <si>
    <t>1184732637</t>
  </si>
  <si>
    <t>2/2022</t>
  </si>
  <si>
    <t>Nařízení, kterým se stanovují maximální ceny za pohřební služby na území města Zábřeh</t>
  </si>
  <si>
    <t>2023-01-01</t>
  </si>
  <si>
    <t>1116051292</t>
  </si>
  <si>
    <t>1/2022</t>
  </si>
  <si>
    <t>kterou se mění obecně závazná vyhláška č. 6/2021, o místním poplatku za obecní systém odpadového hospodářství</t>
  </si>
  <si>
    <t>6/2021: o místním poplatku za obecní systém odpadového hospodářství</t>
  </si>
  <si>
    <t>8/2023: Obecně závazná vyhláška o místním poplatku za obecní systém odpadového hospodářství</t>
  </si>
  <si>
    <t>1113775911</t>
  </si>
  <si>
    <t>6/2021</t>
  </si>
  <si>
    <t>o místním poplatku za obecní systém odpadového hospodářství</t>
  </si>
  <si>
    <t>2022-01-01</t>
  </si>
  <si>
    <t>1/2022: kterou se mění obecně závazná vyhláška č. 6/2021, o místním poplatku za obecní systém odpadového hospodářství</t>
  </si>
  <si>
    <t>1113379491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</si>
</sst>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46134</v>
      </c>
      <c r="I2" s="1">
        <v>46135.64583019434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HYPERLINK("https://sbirkapp.gov.cz/detail/SPP7HSIDVJAITO4S", "https://sbirkapp.gov.cz/detail/SPP7HSIDVJAITO4S")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46134</v>
      </c>
      <c r="I3" s="1">
        <v>46135.63967446818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HYPERLINK("https://sbirkapp.gov.cz/detail/SPPZK6DRJV2GYOCS", "https://sbirkapp.gov.cz/detail/SPPZK6DRJV2GYOCS")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46134</v>
      </c>
      <c r="I4" s="1">
        <v>46135.63652140479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HYPERLINK("https://sbirkapp.gov.cz/detail/SPPDZR6JOFSDBP5A", "https://sbirkapp.gov.cz/detail/SPPDZR6JOFSDBP5A")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45770</v>
      </c>
      <c r="I5" s="1">
        <v>45771.55340788425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HYPERLINK("https://sbirkapp.gov.cz/detail/SPPPVBTZA3A72GRC", "https://sbirkapp.gov.cz/detail/SPPPVBTZA3A72GRC")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45770</v>
      </c>
      <c r="I6" s="1">
        <v>45771.48067001492</v>
      </c>
      <c r="J6" t="s">
        <v>50</v>
      </c>
      <c r="K6" t="s">
        <v>31</v>
      </c>
      <c r="M6" t="s">
        <v>38</v>
      </c>
      <c r="N6" t="s">
        <v>39</v>
      </c>
      <c r="P6" t="s">
        <v>56</v>
      </c>
      <c r="R6" t="s">
        <v>57</v>
      </c>
      <c r="S6" t="b">
        <v>0</v>
      </c>
      <c r="T6" s="1">
        <v>46150</v>
      </c>
      <c r="U6" s="2">
        <f>HYPERLINK("https://sbirkapp.gov.cz/detail/SPPEC6TQJIUNQXUY", "https://sbirkapp.gov.cz/detail/SPPEC6TQJIUNQXUY")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40248</v>
      </c>
      <c r="I7" s="1">
        <v>45644.64234709217</v>
      </c>
      <c r="J7" t="s">
        <v>62</v>
      </c>
      <c r="K7" t="s">
        <v>63</v>
      </c>
      <c r="L7" s="1">
        <v>40248</v>
      </c>
      <c r="M7" t="s">
        <v>64</v>
      </c>
      <c r="N7" t="s">
        <v>65</v>
      </c>
      <c r="S7" t="s">
        <v>66</v>
      </c>
      <c r="T7" t="s">
        <v>67</v>
      </c>
      <c r="U7" s="2">
        <f>HYPERLINK("https://sbirkapp.gov.cz/detail/SPPUS2IKMQS4N2HU", "https://sbirkapp.gov.cz/detail/SPPUS2IKMQS4N2HU")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60</v>
      </c>
      <c r="G8" t="s">
        <v>70</v>
      </c>
      <c r="H8" s="1">
        <v>42676</v>
      </c>
      <c r="I8" s="1">
        <v>45644.63101055034</v>
      </c>
      <c r="J8" t="s">
        <v>71</v>
      </c>
      <c r="K8" t="s">
        <v>63</v>
      </c>
      <c r="L8" s="1">
        <v>42676</v>
      </c>
      <c r="M8" t="s">
        <v>72</v>
      </c>
      <c r="N8" t="s">
        <v>73</v>
      </c>
      <c r="S8" t="b">
        <v>1</v>
      </c>
      <c r="U8" s="2">
        <f>HYPERLINK("https://sbirkapp.gov.cz/detail/SPPBN5RJRBIV2ZNC", "https://sbirkapp.gov.cz/detail/SPPBN5RJRBIV2ZNC")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60</v>
      </c>
      <c r="G9" t="s">
        <v>76</v>
      </c>
      <c r="H9" s="1">
        <v>42899</v>
      </c>
      <c r="I9" s="1">
        <v>45644.62373664739</v>
      </c>
      <c r="J9" t="s">
        <v>77</v>
      </c>
      <c r="K9" t="s">
        <v>63</v>
      </c>
      <c r="L9" s="1">
        <v>42899</v>
      </c>
      <c r="M9" t="s">
        <v>78</v>
      </c>
      <c r="N9" t="s">
        <v>79</v>
      </c>
      <c r="S9" t="b">
        <v>1</v>
      </c>
      <c r="U9" s="2">
        <f>HYPERLINK("https://sbirkapp.gov.cz/detail/SPPH4I2BW24H3RFE", "https://sbirkapp.gov.cz/detail/SPPH4I2BW24H3RFE")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60</v>
      </c>
      <c r="G10" t="s">
        <v>82</v>
      </c>
      <c r="H10" s="1">
        <v>43614</v>
      </c>
      <c r="I10" s="1">
        <v>45644.6113806737</v>
      </c>
      <c r="J10" t="s">
        <v>83</v>
      </c>
      <c r="K10" t="s">
        <v>63</v>
      </c>
      <c r="L10" s="1">
        <v>43614</v>
      </c>
      <c r="M10" t="s">
        <v>84</v>
      </c>
      <c r="N10" t="s">
        <v>85</v>
      </c>
      <c r="S10" t="b">
        <v>1</v>
      </c>
      <c r="U10" s="2">
        <f>HYPERLINK("https://sbirkapp.gov.cz/detail/SPPYLB65WUREIM6U", "https://sbirkapp.gov.cz/detail/SPPYLB65WUREIM6U")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42719</v>
      </c>
      <c r="I11" s="1">
        <v>45643.65499756121</v>
      </c>
      <c r="J11" t="s">
        <v>89</v>
      </c>
      <c r="K11" t="s">
        <v>63</v>
      </c>
      <c r="L11" s="1">
        <v>42719</v>
      </c>
      <c r="M11" t="s">
        <v>90</v>
      </c>
      <c r="N11" t="s">
        <v>91</v>
      </c>
      <c r="S11" t="b">
        <v>1</v>
      </c>
      <c r="U11" s="2">
        <f>HYPERLINK("https://sbirkapp.gov.cz/detail/SPPCUAWXFRJA7LQM", "https://sbirkapp.gov.cz/detail/SPPCUAWXFRJA7LQM")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44252</v>
      </c>
      <c r="I12" s="1">
        <v>45643.65179176319</v>
      </c>
      <c r="J12" t="s">
        <v>95</v>
      </c>
      <c r="K12" t="s">
        <v>63</v>
      </c>
      <c r="L12" s="1">
        <v>44252</v>
      </c>
      <c r="M12" t="s">
        <v>96</v>
      </c>
      <c r="N12" t="s">
        <v>97</v>
      </c>
      <c r="S12" t="b">
        <v>1</v>
      </c>
      <c r="U12" s="2">
        <f>HYPERLINK("https://sbirkapp.gov.cz/detail/SPPB6IQWQRLALPPE", "https://sbirkapp.gov.cz/detail/SPPB6IQWQRLALPPE")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29</v>
      </c>
      <c r="H13" s="1">
        <v>45637</v>
      </c>
      <c r="I13" s="1">
        <v>45639.36814287624</v>
      </c>
      <c r="J13" t="s">
        <v>100</v>
      </c>
      <c r="K13" t="s">
        <v>31</v>
      </c>
      <c r="M13" t="s">
        <v>101</v>
      </c>
      <c r="N13" t="s">
        <v>102</v>
      </c>
      <c r="R13" t="s">
        <v>103</v>
      </c>
      <c r="S13" t="b">
        <v>0</v>
      </c>
      <c r="T13" s="1">
        <v>46150</v>
      </c>
      <c r="U13" s="2">
        <f>HYPERLINK("https://sbirkapp.gov.cz/detail/SPPYZS7PMI3KVOTE", "https://sbirkapp.gov.cz/detail/SPPYZS7PMI3KVOTE")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45637</v>
      </c>
      <c r="I14" s="1">
        <v>45639.36313394229</v>
      </c>
      <c r="J14" t="s">
        <v>100</v>
      </c>
      <c r="K14" t="s">
        <v>31</v>
      </c>
      <c r="M14" t="s">
        <v>107</v>
      </c>
      <c r="N14" t="s">
        <v>108</v>
      </c>
      <c r="S14" t="b">
        <v>1</v>
      </c>
      <c r="U14" s="2">
        <f>HYPERLINK("https://sbirkapp.gov.cz/detail/SPPP3UM7JHGKOYGM", "https://sbirkapp.gov.cz/detail/SPPP3UM7JHGKOYGM")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45553</v>
      </c>
      <c r="I15" s="1">
        <v>45560.69353611136</v>
      </c>
      <c r="J15" t="s">
        <v>112</v>
      </c>
      <c r="K15" t="s">
        <v>31</v>
      </c>
      <c r="M15" t="s">
        <v>113</v>
      </c>
      <c r="N15" t="s">
        <v>114</v>
      </c>
      <c r="S15" t="b">
        <v>1</v>
      </c>
      <c r="U15" s="2">
        <f>HYPERLINK("https://sbirkapp.gov.cz/detail/SPPS4DTGEAODT22U", "https://sbirkapp.gov.cz/detail/SPPS4DTGEAODT22U")</f>
        <v>0</v>
      </c>
      <c r="V15" t="s">
        <v>115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45406</v>
      </c>
      <c r="I16" s="1">
        <v>45408.53376769846</v>
      </c>
      <c r="J16" t="s">
        <v>118</v>
      </c>
      <c r="K16" t="s">
        <v>31</v>
      </c>
      <c r="M16" t="s">
        <v>38</v>
      </c>
      <c r="N16" t="s">
        <v>39</v>
      </c>
      <c r="R16" t="s">
        <v>40</v>
      </c>
      <c r="S16" t="b">
        <v>0</v>
      </c>
      <c r="T16" s="1">
        <v>45786</v>
      </c>
      <c r="U16" s="2">
        <f>HYPERLINK("https://sbirkapp.gov.cz/detail/SPPASSNUPHUMHKU6", "https://sbirkapp.gov.cz/detail/SPPASSNUPHUMHKU6")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45406</v>
      </c>
      <c r="I17" s="1">
        <v>45408.53060532195</v>
      </c>
      <c r="J17" t="s">
        <v>118</v>
      </c>
      <c r="K17" t="s">
        <v>31</v>
      </c>
      <c r="M17" t="s">
        <v>122</v>
      </c>
      <c r="N17" t="s">
        <v>123</v>
      </c>
      <c r="P17" t="s">
        <v>124</v>
      </c>
      <c r="S17" t="b">
        <v>1</v>
      </c>
      <c r="U17" s="2">
        <f>HYPERLINK("https://sbirkapp.gov.cz/detail/SPP6FKQCY7EDFT6W", "https://sbirkapp.gov.cz/detail/SPP6FKQCY7EDFT6W")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45273</v>
      </c>
      <c r="I18" s="1">
        <v>45274.4609505533</v>
      </c>
      <c r="J18" t="s">
        <v>128</v>
      </c>
      <c r="K18" t="s">
        <v>31</v>
      </c>
      <c r="M18" t="s">
        <v>122</v>
      </c>
      <c r="N18" t="s">
        <v>123</v>
      </c>
      <c r="R18" t="s">
        <v>129</v>
      </c>
      <c r="S18" t="b">
        <v>0</v>
      </c>
      <c r="T18" s="1">
        <v>45423</v>
      </c>
      <c r="U18" s="2">
        <f>HYPERLINK("https://sbirkapp.gov.cz/detail/SPPJSJLDVZP5AQEK", "https://sbirkapp.gov.cz/detail/SPPJSJLDVZP5AQEK")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45273</v>
      </c>
      <c r="I19" s="1">
        <v>45274.45604567636</v>
      </c>
      <c r="J19" t="s">
        <v>128</v>
      </c>
      <c r="K19" t="s">
        <v>31</v>
      </c>
      <c r="M19" t="s">
        <v>133</v>
      </c>
      <c r="N19" t="s">
        <v>134</v>
      </c>
      <c r="P19" t="s">
        <v>135</v>
      </c>
      <c r="S19" t="b">
        <v>1</v>
      </c>
      <c r="U19" s="2">
        <f>HYPERLINK("https://sbirkapp.gov.cz/detail/SPP34TJU5BQ6R6F2", "https://sbirkapp.gov.cz/detail/SPP34TJU5BQ6R6F2")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28</v>
      </c>
      <c r="G20" t="s">
        <v>138</v>
      </c>
      <c r="H20" s="1">
        <v>45273</v>
      </c>
      <c r="I20" s="1">
        <v>45274.45271764958</v>
      </c>
      <c r="J20" t="s">
        <v>128</v>
      </c>
      <c r="K20" t="s">
        <v>31</v>
      </c>
      <c r="M20" t="s">
        <v>139</v>
      </c>
      <c r="N20" t="s">
        <v>140</v>
      </c>
      <c r="S20" t="b">
        <v>1</v>
      </c>
      <c r="U20" s="2">
        <f>HYPERLINK("https://sbirkapp.gov.cz/detail/SPPZ4VBKMRAS426W", "https://sbirkapp.gov.cz/detail/SPPZ4VBKMRAS426W")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28</v>
      </c>
      <c r="G21" t="s">
        <v>143</v>
      </c>
      <c r="H21" s="1">
        <v>45273</v>
      </c>
      <c r="I21" s="1">
        <v>45274.45013463214</v>
      </c>
      <c r="J21" t="s">
        <v>128</v>
      </c>
      <c r="K21" t="s">
        <v>31</v>
      </c>
      <c r="M21" t="s">
        <v>144</v>
      </c>
      <c r="N21" t="s">
        <v>145</v>
      </c>
      <c r="S21" t="b">
        <v>1</v>
      </c>
      <c r="U21" s="2">
        <f>HYPERLINK("https://sbirkapp.gov.cz/detail/SPP77JSR4NRDDQWM", "https://sbirkapp.gov.cz/detail/SPP77JSR4NRDDQWM")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45273</v>
      </c>
      <c r="I22" s="1">
        <v>45274.4456551486</v>
      </c>
      <c r="J22" t="s">
        <v>128</v>
      </c>
      <c r="K22" t="s">
        <v>31</v>
      </c>
      <c r="M22" t="s">
        <v>44</v>
      </c>
      <c r="N22" t="s">
        <v>45</v>
      </c>
      <c r="R22" t="s">
        <v>149</v>
      </c>
      <c r="S22" t="b">
        <v>0</v>
      </c>
      <c r="T22" s="1">
        <v>46150</v>
      </c>
      <c r="U22" s="2">
        <f>HYPERLINK("https://sbirkapp.gov.cz/detail/SPPIOSRJC54HBHOI", "https://sbirkapp.gov.cz/detail/SPPIOSRJC54HBHOI")</f>
        <v>0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45273</v>
      </c>
      <c r="I23" s="1">
        <v>45274.44184743189</v>
      </c>
      <c r="J23" t="s">
        <v>128</v>
      </c>
      <c r="K23" t="s">
        <v>31</v>
      </c>
      <c r="M23" t="s">
        <v>153</v>
      </c>
      <c r="N23" t="s">
        <v>154</v>
      </c>
      <c r="S23" t="b">
        <v>1</v>
      </c>
      <c r="U23" s="2">
        <f>HYPERLINK("https://sbirkapp.gov.cz/detail/SPPDDULXLCQRUQ4U", "https://sbirkapp.gov.cz/detail/SPPDDULXLCQRUQ4U")</f>
        <v>0</v>
      </c>
      <c r="V23" t="s">
        <v>155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60</v>
      </c>
      <c r="G24" t="s">
        <v>157</v>
      </c>
      <c r="H24" s="1">
        <v>45195</v>
      </c>
      <c r="I24" s="1">
        <v>45196.47939452576</v>
      </c>
      <c r="J24" t="s">
        <v>158</v>
      </c>
      <c r="K24" t="s">
        <v>31</v>
      </c>
      <c r="M24" t="s">
        <v>159</v>
      </c>
      <c r="N24" t="s">
        <v>160</v>
      </c>
      <c r="P24" t="s">
        <v>161</v>
      </c>
      <c r="S24" t="b">
        <v>1</v>
      </c>
      <c r="U24" s="2">
        <f>HYPERLINK("https://sbirkapp.gov.cz/detail/SPPW2KJEAU7DDAV2", "https://sbirkapp.gov.cz/detail/SPPW2KJEAU7DDAV2")</f>
        <v>0</v>
      </c>
      <c r="V24" t="s">
        <v>162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60</v>
      </c>
      <c r="G25" t="s">
        <v>157</v>
      </c>
      <c r="H25" s="1">
        <v>45069</v>
      </c>
      <c r="I25" s="1">
        <v>45071.44909885377</v>
      </c>
      <c r="J25" t="s">
        <v>164</v>
      </c>
      <c r="K25" t="s">
        <v>31</v>
      </c>
      <c r="M25" t="s">
        <v>159</v>
      </c>
      <c r="N25" t="s">
        <v>160</v>
      </c>
      <c r="R25" t="s">
        <v>165</v>
      </c>
      <c r="S25" t="b">
        <v>0</v>
      </c>
      <c r="T25" s="1">
        <v>45231</v>
      </c>
      <c r="U25" s="2">
        <f>HYPERLINK("https://sbirkapp.gov.cz/detail/SPP2E3F4CMOD2DB2", "https://sbirkapp.gov.cz/detail/SPP2E3F4CMOD2DB2")</f>
        <v>0</v>
      </c>
      <c r="V25" t="s">
        <v>166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167</v>
      </c>
      <c r="F26" t="s">
        <v>60</v>
      </c>
      <c r="G26" t="s">
        <v>168</v>
      </c>
      <c r="H26" s="1">
        <v>45048</v>
      </c>
      <c r="I26" s="1">
        <v>45049.64391583297</v>
      </c>
      <c r="J26" t="s">
        <v>169</v>
      </c>
      <c r="K26" t="s">
        <v>31</v>
      </c>
      <c r="M26" t="s">
        <v>64</v>
      </c>
      <c r="N26" t="s">
        <v>65</v>
      </c>
      <c r="S26" t="s">
        <v>66</v>
      </c>
      <c r="T26" t="s">
        <v>67</v>
      </c>
      <c r="U26" s="2">
        <f>HYPERLINK("https://sbirkapp.gov.cz/detail/SPPFKDI2V4BY5246", "https://sbirkapp.gov.cz/detail/SPPFKDI2V4BY5246")</f>
        <v>0</v>
      </c>
      <c r="V26" t="s">
        <v>170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171</v>
      </c>
      <c r="F27" t="s">
        <v>60</v>
      </c>
      <c r="G27" t="s">
        <v>172</v>
      </c>
      <c r="H27" s="1">
        <v>44908</v>
      </c>
      <c r="I27" s="1">
        <v>44909.63207907847</v>
      </c>
      <c r="J27" t="s">
        <v>173</v>
      </c>
      <c r="K27" t="s">
        <v>31</v>
      </c>
      <c r="M27" t="s">
        <v>64</v>
      </c>
      <c r="N27" t="s">
        <v>65</v>
      </c>
      <c r="S27" t="s">
        <v>66</v>
      </c>
      <c r="T27" t="s">
        <v>67</v>
      </c>
      <c r="U27" s="2">
        <f>HYPERLINK("https://sbirkapp.gov.cz/detail/SPPO7WK5SDX6WXTI", "https://sbirkapp.gov.cz/detail/SPPO7WK5SDX6WXTI")</f>
        <v>0</v>
      </c>
      <c r="V27" t="s">
        <v>174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175</v>
      </c>
      <c r="F28" t="s">
        <v>28</v>
      </c>
      <c r="G28" t="s">
        <v>176</v>
      </c>
      <c r="H28" s="1">
        <v>44902</v>
      </c>
      <c r="I28" s="1">
        <v>44903.47350242091</v>
      </c>
      <c r="J28" t="s">
        <v>173</v>
      </c>
      <c r="K28" t="s">
        <v>31</v>
      </c>
      <c r="M28" t="s">
        <v>133</v>
      </c>
      <c r="N28" t="s">
        <v>134</v>
      </c>
      <c r="O28" t="s">
        <v>177</v>
      </c>
      <c r="R28" t="s">
        <v>178</v>
      </c>
      <c r="S28" t="b">
        <v>0</v>
      </c>
      <c r="T28" s="1">
        <v>45292</v>
      </c>
      <c r="U28" s="2">
        <f>HYPERLINK("https://sbirkapp.gov.cz/detail/SPPXVDUR5QPZDOPU", "https://sbirkapp.gov.cz/detail/SPPXVDUR5QPZDOPU")</f>
        <v>0</v>
      </c>
      <c r="V28" t="s">
        <v>179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180</v>
      </c>
      <c r="F29" t="s">
        <v>28</v>
      </c>
      <c r="G29" t="s">
        <v>181</v>
      </c>
      <c r="H29" s="1">
        <v>44501</v>
      </c>
      <c r="I29" s="1">
        <v>44902.6499982641</v>
      </c>
      <c r="J29" t="s">
        <v>182</v>
      </c>
      <c r="K29" t="s">
        <v>63</v>
      </c>
      <c r="L29" s="1">
        <v>44501</v>
      </c>
      <c r="M29" t="s">
        <v>133</v>
      </c>
      <c r="N29" t="s">
        <v>134</v>
      </c>
      <c r="Q29" t="s">
        <v>183</v>
      </c>
      <c r="R29" t="s">
        <v>178</v>
      </c>
      <c r="S29" t="b">
        <v>0</v>
      </c>
      <c r="T29" s="1">
        <v>45292</v>
      </c>
      <c r="U29" s="2">
        <f>HYPERLINK("https://sbirkapp.gov.cz/detail/SPP3VKEYQTIISYQ4", "https://sbirkapp.gov.cz/detail/SPP3VKEYQTIISYQ4")</f>
        <v>0</v>
      </c>
      <c r="V29" t="s">
        <v>184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2026-06-15T19:30:03Z</dcterms:created>
  <dcterms:modified xsi:type="dcterms:W3CDTF">2026-06-15T19:30:03Z</dcterms:modified>
</cp:coreProperties>
</file>