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<sst xmlns="http://schemas.openxmlformats.org/spreadsheetml/2006/main" count="314" uniqueCount="143">
  <si>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</si>
  <si>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</si>
  <si>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</si>
  <si>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</si>
  <si>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</si>
  <si>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</si>
  <si>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</si>
  <si>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</si>
  <si>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</si>
  <si>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</si>
  <si>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</si>
  <si>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</si>
  <si>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</si>
  <si>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</si>
  <si>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</si>
  <si>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</si>
  <si>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</si>
  <si>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</si>
  <si>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</si>
  <si>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</si>
  <si>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</si>
  <si>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</si>
  <si>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</si>
  <si>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Bohdíkov</t>
  </si>
  <si>
    <t>00302376</t>
  </si>
  <si>
    <t>iswatrw</t>
  </si>
  <si>
    <t>Olomoucký kraj</t>
  </si>
  <si>
    <t>5/2025</t>
  </si>
  <si>
    <t>Obecně závazná vyhláška</t>
  </si>
  <si>
    <t>o místním poplatku ze psů</t>
  </si>
  <si>
    <t>2026-01-01</t>
  </si>
  <si>
    <t>Běžný</t>
  </si>
  <si>
    <t>místní poplatek ze psů</t>
  </si>
  <si>
    <t>zákon č. 565/1990 Sb., o místních poplatcích - § 14 - ze psů</t>
  </si>
  <si>
    <t>1/2024: o místním poplatku ze psů</t>
  </si>
  <si>
    <t>1622017213</t>
  </si>
  <si>
    <t>4/2025</t>
  </si>
  <si>
    <t>, kterou se stanovují pravidla o pohybu psů</t>
  </si>
  <si>
    <t>2025-12-31</t>
  </si>
  <si>
    <t>pohyb psů</t>
  </si>
  <si>
    <t>zákon č. 246/1992 Sb., na ochranu zvířat proti týrání - § 24 odst. 2</t>
  </si>
  <si>
    <t>1/2011: kterou se stanovují pravidla pro pohyb psů na veřejném prostranství v obci Bohdíkov</t>
  </si>
  <si>
    <t>1622015446</t>
  </si>
  <si>
    <t>3/2025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</si>
  <si>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</si>
  <si>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</si>
  <si>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</si>
  <si>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4/2024: o místním poplatku za obecní systém odpadového hospodářství</t>
  </si>
  <si>
    <t>1622013419</t>
  </si>
  <si>
    <t>2/2025</t>
  </si>
  <si>
    <t>o stanovení obecního systému odpadového hospodářství</t>
  </si>
  <si>
    <t>systém odpadového hospodářství</t>
  </si>
  <si>
    <t>zákon č. 541/2020 Sb., o odpadech - § 59 odst. 4</t>
  </si>
  <si>
    <t>6/2024: o stanovení obecního systému odpadového hospodářství</t>
  </si>
  <si>
    <t>1622010997</t>
  </si>
  <si>
    <t>1/2025</t>
  </si>
  <si>
    <t>, kterou se vydává požární řád obce</t>
  </si>
  <si>
    <t>2025-09-10</t>
  </si>
  <si>
    <t>požární ochrana - požární řád</t>
  </si>
  <si>
    <t>zákon č. 133/1985 Sb., o požární ochraně - § 29 odst. 1 písm. o) bod 1</t>
  </si>
  <si>
    <t>5/2024: kterou se vydává požární řád obce</t>
  </si>
  <si>
    <t>1569529695</t>
  </si>
  <si>
    <t>6/2024</t>
  </si>
  <si>
    <t>2025-01-03</t>
  </si>
  <si>
    <t>3/2021: o stanovení obecního systému odpadového hospodářství</t>
  </si>
  <si>
    <t>2/2025: o stanovení obecního systému odpadového hospodářství</t>
  </si>
  <si>
    <t>1455383756</t>
  </si>
  <si>
    <t>5/2024</t>
  </si>
  <si>
    <t>kterou se vydává požární řád obce</t>
  </si>
  <si>
    <t>1/2025: , kterou se vydává požární řád obce</t>
  </si>
  <si>
    <t>1455372269</t>
  </si>
  <si>
    <t>4/2024</t>
  </si>
  <si>
    <t>2024-02-14</t>
  </si>
  <si>
    <t>2/2022: o místním poplatku za obecní systém odpadového hospodářství</t>
  </si>
  <si>
    <t>3/2025: o místním poplatku za obecní systém odpadového hospodářství</t>
  </si>
  <si>
    <t>1307625511</t>
  </si>
  <si>
    <t>3/2024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</si>
  <si>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</si>
  <si>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</si>
  <si>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</si>
  <si>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4/2019: o místním poplatku za užívání veřejného prostranství</t>
  </si>
  <si>
    <t>1307621617</t>
  </si>
  <si>
    <t>2/2024</t>
  </si>
  <si>
    <t>o místním poplatku z pobytu</t>
  </si>
  <si>
    <t>místní poplatek z pobytu</t>
  </si>
  <si>
    <t>zákon č. 565/1990 Sb., o místních poplatcích - § 14 - z pobytu</t>
  </si>
  <si>
    <t>2/2021: o místním poplatku z pobytu</t>
  </si>
  <si>
    <t>1307618702</t>
  </si>
  <si>
    <t>1/2024</t>
  </si>
  <si>
    <t>3/2019: o místním poplatku ze psů</t>
  </si>
  <si>
    <t>5/2025: o místním poplatku ze psů</t>
  </si>
  <si>
    <t>1307594475</t>
  </si>
  <si>
    <t>3/2021</t>
  </si>
  <si>
    <t>2022-01-01</t>
  </si>
  <si>
    <t>Dle přechodného ustanovení</t>
  </si>
  <si>
    <t>1115979908</t>
  </si>
  <si>
    <t>2/2021</t>
  </si>
  <si>
    <t>2021-03-17</t>
  </si>
  <si>
    <t>2/2024: o místním poplatku z pobytu</t>
  </si>
  <si>
    <t>1115958009</t>
  </si>
  <si>
    <t>4/2019</t>
  </si>
  <si>
    <t>2020-01-01</t>
  </si>
  <si>
    <t>3/2024: o místním poplatku za užívání veřejného prostranství</t>
  </si>
  <si>
    <t>1115955211</t>
  </si>
  <si>
    <t>3/2019</t>
  </si>
  <si>
    <t>1115952406</t>
  </si>
  <si>
    <t>2/2018</t>
  </si>
  <si>
    <t>o nočním klidu</t>
  </si>
  <si>
    <t>2018-07-11</t>
  </si>
  <si>
    <t>noční klid</t>
  </si>
  <si>
    <t>zákon č. 251/2016 Sb., o některých přestupcích - § 5 odst. 7</t>
  </si>
  <si>
    <t>1115951113</t>
  </si>
  <si>
    <t>1/2011</t>
  </si>
  <si>
    <t>kterou se stanovují pravidla pro pohyb psů na veřejném prostranství v obci Bohdíkov</t>
  </si>
  <si>
    <t>2012-01-01</t>
  </si>
  <si>
    <t>pohyb psů; veřejný pořádek - jiné</t>
  </si>
  <si>
    <t>zákon č. 246/1992 Sb., na ochranu zvířat proti týrání - § 24 odst. 2; zákon č. 128/2000 Sb., o obcích - § 10 písm. c) - jiné</t>
  </si>
  <si>
    <t>4/2025: , kterou se stanovují pravidla o pohybu psů</t>
  </si>
  <si>
    <t>1115947137</t>
  </si>
  <si>
    <t>3/2022</t>
  </si>
  <si>
    <t>kterou se zrušuje obecně závazná vyhláška č. 5/2019 ze dne 16.12.2019</t>
  </si>
  <si>
    <t>2023-01-01</t>
  </si>
  <si>
    <t>zrušovací</t>
  </si>
  <si>
    <t>ústavní zákon č. 1/1993 Sb., Ústava České republiky - čl. 104 odst. 3 - zrušovací OZV</t>
  </si>
  <si>
    <t>5/2019: Obecně závazná vyhláška obce č. 5/2019, o místním poplatku ze vstupného</t>
  </si>
  <si>
    <t>1115800139</t>
  </si>
  <si>
    <t>5/2019</t>
  </si>
  <si>
    <t>Obecně závazná vyhláška obce č. 5/2019, o místním poplatku ze vstupného</t>
  </si>
  <si>
    <t>místní poplatek ze vstupného</t>
  </si>
  <si>
    <t>zákon č. 565/1990 Sb., o místních poplatcích - § 14 - ze vstupného</t>
  </si>
  <si>
    <t>3/2022: kterou se zrušuje obecně závazná vyhláška č. 5/2019 ze dne 16.12.2019</t>
  </si>
  <si>
    <t>1115799242</t>
  </si>
  <si>
    <t>2/2022</t>
  </si>
  <si>
    <t>4/2021: o místním poplatku za obecní systém odpadového hospodářství; 1/2022: kterou se mění obecně závazná vyhláška č. 4/2021, o místním poplatku  za obecní systém odpadového hospodářství, ze dne 13. 12. 2021</t>
  </si>
  <si>
    <t>1115788096</t>
  </si>
  <si>
    <t>1/2022</t>
  </si>
  <si>
    <t>kterou se mění obecně závazná vyhláška č. 4/2021, o místním poplatku  za obecní systém odpadového hospodářství, ze dne 13. 12. 2021</t>
  </si>
  <si>
    <t>2022-03-17</t>
  </si>
  <si>
    <t>4/2021: o místním poplatku za obecní systém odpadového hospodářství</t>
  </si>
  <si>
    <t>1009520877</t>
  </si>
  <si>
    <t>4/2021</t>
  </si>
  <si>
    <t>1/2022: kterou se mění obecně závazná vyhláška č. 4/2021, o místním poplatku  za obecní systém odpadového hospodářství, ze dne 13. 12. 2021</t>
  </si>
  <si>
    <t>1009518171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</si>
</sst>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69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46006</v>
      </c>
      <c r="I2" s="1">
        <v>46007.52688900335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HYPERLINK("https://sbirkapp.gov.cz/detail/SPPBKUSRZYHFMXZC", "https://sbirkapp.gov.cz/detail/SPPBKUSRZYHFMXZC")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46006</v>
      </c>
      <c r="I3" s="1">
        <v>46007.52530660227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HYPERLINK("https://sbirkapp.gov.cz/detail/SPPVMJ7IL6ECUSVU", "https://sbirkapp.gov.cz/detail/SPPVMJ7IL6ECUSVU")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46006</v>
      </c>
      <c r="I4" s="1">
        <v>46007.52361120594</v>
      </c>
      <c r="J4" t="s">
        <v>30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HYPERLINK("https://sbirkapp.gov.cz/detail/SPPBNYLNK7AVJ5QO", "https://sbirkapp.gov.cz/detail/SPPBNYLNK7AVJ5QO")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46006</v>
      </c>
      <c r="I5" s="1">
        <v>46007.52148005338</v>
      </c>
      <c r="J5" t="s">
        <v>38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HYPERLINK("https://sbirkapp.gov.cz/detail/SPPIKKDXPNDWKRYQ", "https://sbirkapp.gov.cz/detail/SPPIKKDXPNDWKRYQ")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45887</v>
      </c>
      <c r="I6" s="1">
        <v>45895.35885353169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HYPERLINK("https://sbirkapp.gov.cz/detail/SPPGMNOBBPIQ5ZX4", "https://sbirkapp.gov.cz/detail/SPPGMNOBBPIQ5ZX4")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50</v>
      </c>
      <c r="H7" s="1">
        <v>45644</v>
      </c>
      <c r="I7" s="1">
        <v>45645.38773756472</v>
      </c>
      <c r="J7" t="s">
        <v>63</v>
      </c>
      <c r="K7" t="s">
        <v>31</v>
      </c>
      <c r="M7" t="s">
        <v>51</v>
      </c>
      <c r="N7" t="s">
        <v>52</v>
      </c>
      <c r="P7" t="s">
        <v>64</v>
      </c>
      <c r="R7" t="s">
        <v>65</v>
      </c>
      <c r="S7" t="b">
        <v>0</v>
      </c>
      <c r="T7" s="1">
        <v>46022</v>
      </c>
      <c r="U7" s="2">
        <f>HYPERLINK("https://sbirkapp.gov.cz/detail/SPPBGXZPNSKCE65Q", "https://sbirkapp.gov.cz/detail/SPPBGXZPNSKCE65Q")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45644</v>
      </c>
      <c r="I8" s="1">
        <v>45645.3822241133</v>
      </c>
      <c r="J8" t="s">
        <v>63</v>
      </c>
      <c r="K8" t="s">
        <v>31</v>
      </c>
      <c r="M8" t="s">
        <v>58</v>
      </c>
      <c r="N8" t="s">
        <v>59</v>
      </c>
      <c r="R8" t="s">
        <v>69</v>
      </c>
      <c r="S8" t="b">
        <v>0</v>
      </c>
      <c r="T8" s="1">
        <v>45910</v>
      </c>
      <c r="U8" s="2">
        <f>HYPERLINK("https://sbirkapp.gov.cz/detail/SPPGLKAPVOTLZPMO", "https://sbirkapp.gov.cz/detail/SPPGLKAPVOTLZPMO")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44</v>
      </c>
      <c r="H9" s="1">
        <v>45320</v>
      </c>
      <c r="I9" s="1">
        <v>45321.36742577769</v>
      </c>
      <c r="J9" t="s">
        <v>72</v>
      </c>
      <c r="K9" t="s">
        <v>31</v>
      </c>
      <c r="M9" t="s">
        <v>45</v>
      </c>
      <c r="N9" t="s">
        <v>46</v>
      </c>
      <c r="P9" t="s">
        <v>73</v>
      </c>
      <c r="R9" t="s">
        <v>74</v>
      </c>
      <c r="S9" t="b">
        <v>0</v>
      </c>
      <c r="T9" s="1">
        <v>46023</v>
      </c>
      <c r="U9" s="2">
        <f>HYPERLINK("https://sbirkapp.gov.cz/detail/SPPD5EHV7A2TNUZG", "https://sbirkapp.gov.cz/detail/SPPD5EHV7A2TNUZG")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45320</v>
      </c>
      <c r="I10" s="1">
        <v>45321.36317851717</v>
      </c>
      <c r="J10" t="s">
        <v>72</v>
      </c>
      <c r="K10" t="s">
        <v>31</v>
      </c>
      <c r="M10" t="s">
        <v>78</v>
      </c>
      <c r="N10" t="s">
        <v>79</v>
      </c>
      <c r="P10" t="s">
        <v>80</v>
      </c>
      <c r="S10" t="b">
        <v>1</v>
      </c>
      <c r="U10" s="2">
        <f>HYPERLINK("https://sbirkapp.gov.cz/detail/SPPKQVOJWTAT4E54", "https://sbirkapp.gov.cz/detail/SPPKQVOJWTAT4E54")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45320</v>
      </c>
      <c r="I11" s="1">
        <v>45321.35896250332</v>
      </c>
      <c r="J11" t="s">
        <v>72</v>
      </c>
      <c r="K11" t="s">
        <v>31</v>
      </c>
      <c r="M11" t="s">
        <v>84</v>
      </c>
      <c r="N11" t="s">
        <v>85</v>
      </c>
      <c r="P11" t="s">
        <v>86</v>
      </c>
      <c r="S11" t="b">
        <v>1</v>
      </c>
      <c r="U11" s="2">
        <f>HYPERLINK("https://sbirkapp.gov.cz/detail/SPPNYVHPMT5QJ4D2", "https://sbirkapp.gov.cz/detail/SPPNYVHPMT5QJ4D2")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29</v>
      </c>
      <c r="H12" s="1">
        <v>45320</v>
      </c>
      <c r="I12" s="1">
        <v>45321.33039538856</v>
      </c>
      <c r="J12" t="s">
        <v>72</v>
      </c>
      <c r="K12" t="s">
        <v>31</v>
      </c>
      <c r="M12" t="s">
        <v>32</v>
      </c>
      <c r="N12" t="s">
        <v>33</v>
      </c>
      <c r="P12" t="s">
        <v>89</v>
      </c>
      <c r="R12" t="s">
        <v>90</v>
      </c>
      <c r="S12" t="b">
        <v>0</v>
      </c>
      <c r="T12" s="1">
        <v>46023</v>
      </c>
      <c r="U12" s="2">
        <f>HYPERLINK("https://sbirkapp.gov.cz/detail/SPPSQ53KC6AMHT3M", "https://sbirkapp.gov.cz/detail/SPPSQ53KC6AMHT3M")</f>
        <v>0</v>
      </c>
      <c r="V12" t="s">
        <v>91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50</v>
      </c>
      <c r="H13" s="1">
        <v>44543</v>
      </c>
      <c r="I13" s="1">
        <v>44909.56308433247</v>
      </c>
      <c r="J13" t="s">
        <v>93</v>
      </c>
      <c r="K13" t="s">
        <v>94</v>
      </c>
      <c r="L13" s="1">
        <v>44544</v>
      </c>
      <c r="M13" t="s">
        <v>51</v>
      </c>
      <c r="N13" t="s">
        <v>52</v>
      </c>
      <c r="R13" t="s">
        <v>53</v>
      </c>
      <c r="S13" t="b">
        <v>0</v>
      </c>
      <c r="T13" s="1">
        <v>45660</v>
      </c>
      <c r="U13" s="2">
        <f>HYPERLINK("https://sbirkapp.gov.cz/detail/SPPWGTYOE6KAOZF6", "https://sbirkapp.gov.cz/detail/SPPWGTYOE6KAOZF6")</f>
        <v>0</v>
      </c>
      <c r="V13" t="s">
        <v>95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96</v>
      </c>
      <c r="F14" t="s">
        <v>28</v>
      </c>
      <c r="G14" t="s">
        <v>83</v>
      </c>
      <c r="H14" s="1">
        <v>44256</v>
      </c>
      <c r="I14" s="1">
        <v>44909.53973225677</v>
      </c>
      <c r="J14" t="s">
        <v>97</v>
      </c>
      <c r="K14" t="s">
        <v>94</v>
      </c>
      <c r="L14" s="1">
        <v>44257</v>
      </c>
      <c r="M14" t="s">
        <v>84</v>
      </c>
      <c r="N14" t="s">
        <v>85</v>
      </c>
      <c r="R14" t="s">
        <v>98</v>
      </c>
      <c r="S14" t="b">
        <v>0</v>
      </c>
      <c r="T14" s="1">
        <v>45336</v>
      </c>
      <c r="U14" s="2">
        <f>HYPERLINK("https://sbirkapp.gov.cz/detail/SPPZM5KH4KTLAC66", "https://sbirkapp.gov.cz/detail/SPPZM5KH4KTLAC66")</f>
        <v>0</v>
      </c>
      <c r="V14" t="s">
        <v>99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100</v>
      </c>
      <c r="F15" t="s">
        <v>28</v>
      </c>
      <c r="G15" t="s">
        <v>77</v>
      </c>
      <c r="H15" s="1">
        <v>43815</v>
      </c>
      <c r="I15" s="1">
        <v>44909.53708131608</v>
      </c>
      <c r="J15" t="s">
        <v>101</v>
      </c>
      <c r="K15" t="s">
        <v>94</v>
      </c>
      <c r="L15" s="1">
        <v>43816</v>
      </c>
      <c r="M15" t="s">
        <v>78</v>
      </c>
      <c r="N15" t="s">
        <v>79</v>
      </c>
      <c r="R15" t="s">
        <v>102</v>
      </c>
      <c r="S15" t="b">
        <v>0</v>
      </c>
      <c r="T15" s="1">
        <v>45336</v>
      </c>
      <c r="U15" s="2">
        <f>HYPERLINK("https://sbirkapp.gov.cz/detail/SPPNBO77MNCMWRKC", "https://sbirkapp.gov.cz/detail/SPPNBO77MNCMWRKC")</f>
        <v>0</v>
      </c>
      <c r="V15" t="s">
        <v>103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104</v>
      </c>
      <c r="F16" t="s">
        <v>28</v>
      </c>
      <c r="G16" t="s">
        <v>29</v>
      </c>
      <c r="H16" s="1">
        <v>43815</v>
      </c>
      <c r="I16" s="1">
        <v>44909.53307072446</v>
      </c>
      <c r="J16" t="s">
        <v>101</v>
      </c>
      <c r="K16" t="s">
        <v>94</v>
      </c>
      <c r="L16" s="1">
        <v>43816</v>
      </c>
      <c r="M16" t="s">
        <v>32</v>
      </c>
      <c r="N16" t="s">
        <v>33</v>
      </c>
      <c r="R16" t="s">
        <v>34</v>
      </c>
      <c r="S16" t="b">
        <v>0</v>
      </c>
      <c r="T16" s="1">
        <v>45336</v>
      </c>
      <c r="U16" s="2">
        <f>HYPERLINK("https://sbirkapp.gov.cz/detail/SPP32XYB2T2X7UEQ", "https://sbirkapp.gov.cz/detail/SPP32XYB2T2X7UEQ")</f>
        <v>0</v>
      </c>
      <c r="V16" t="s">
        <v>105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106</v>
      </c>
      <c r="F17" t="s">
        <v>28</v>
      </c>
      <c r="G17" t="s">
        <v>107</v>
      </c>
      <c r="H17" s="1">
        <v>43276</v>
      </c>
      <c r="I17" s="1">
        <v>44909.53149325107</v>
      </c>
      <c r="J17" t="s">
        <v>108</v>
      </c>
      <c r="K17" t="s">
        <v>94</v>
      </c>
      <c r="L17" s="1">
        <v>43277</v>
      </c>
      <c r="M17" t="s">
        <v>109</v>
      </c>
      <c r="N17" t="s">
        <v>110</v>
      </c>
      <c r="S17" t="b">
        <v>1</v>
      </c>
      <c r="U17" s="2">
        <f>HYPERLINK("https://sbirkapp.gov.cz/detail/SPPMRODVMVWFQDSE", "https://sbirkapp.gov.cz/detail/SPPMRODVMVWFQDSE")</f>
        <v>0</v>
      </c>
      <c r="V17" t="s">
        <v>111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112</v>
      </c>
      <c r="F18" t="s">
        <v>28</v>
      </c>
      <c r="G18" t="s">
        <v>113</v>
      </c>
      <c r="H18" s="1">
        <v>40889</v>
      </c>
      <c r="I18" s="1">
        <v>44909.52727189193</v>
      </c>
      <c r="J18" t="s">
        <v>114</v>
      </c>
      <c r="K18" t="s">
        <v>94</v>
      </c>
      <c r="L18" s="1">
        <v>40891</v>
      </c>
      <c r="M18" t="s">
        <v>115</v>
      </c>
      <c r="N18" t="s">
        <v>116</v>
      </c>
      <c r="R18" t="s">
        <v>117</v>
      </c>
      <c r="S18" t="b">
        <v>0</v>
      </c>
      <c r="T18" s="1">
        <v>46022</v>
      </c>
      <c r="U18" s="2">
        <f>HYPERLINK("https://sbirkapp.gov.cz/detail/SPPAQW3ZTPHHLQ56", "https://sbirkapp.gov.cz/detail/SPPAQW3ZTPHHLQ56")</f>
        <v>0</v>
      </c>
      <c r="V18" t="s">
        <v>118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119</v>
      </c>
      <c r="F19" t="s">
        <v>28</v>
      </c>
      <c r="G19" t="s">
        <v>120</v>
      </c>
      <c r="H19" s="1">
        <v>44907</v>
      </c>
      <c r="I19" s="1">
        <v>44909.37059853432</v>
      </c>
      <c r="J19" t="s">
        <v>121</v>
      </c>
      <c r="K19" t="s">
        <v>31</v>
      </c>
      <c r="M19" t="s">
        <v>122</v>
      </c>
      <c r="N19" t="s">
        <v>123</v>
      </c>
      <c r="P19" t="s">
        <v>124</v>
      </c>
      <c r="S19" t="b">
        <v>1</v>
      </c>
      <c r="U19" s="2">
        <f>HYPERLINK("https://sbirkapp.gov.cz/detail/SPP4ICXAWLJID5N4", "https://sbirkapp.gov.cz/detail/SPP4ICXAWLJID5N4")</f>
        <v>0</v>
      </c>
      <c r="V19" t="s">
        <v>125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126</v>
      </c>
      <c r="F20" t="s">
        <v>28</v>
      </c>
      <c r="G20" t="s">
        <v>127</v>
      </c>
      <c r="H20" s="1">
        <v>43815</v>
      </c>
      <c r="I20" s="1">
        <v>44909.3695429031</v>
      </c>
      <c r="J20" t="s">
        <v>101</v>
      </c>
      <c r="K20" t="s">
        <v>94</v>
      </c>
      <c r="L20" s="1">
        <v>43816</v>
      </c>
      <c r="M20" t="s">
        <v>128</v>
      </c>
      <c r="N20" t="s">
        <v>129</v>
      </c>
      <c r="R20" t="s">
        <v>130</v>
      </c>
      <c r="S20" t="b">
        <v>0</v>
      </c>
      <c r="T20" s="1">
        <v>44927</v>
      </c>
      <c r="U20" s="2">
        <f>HYPERLINK("https://sbirkapp.gov.cz/detail/SPPM5U6CEMUOLRX2", "https://sbirkapp.gov.cz/detail/SPPM5U6CEMUOLRX2")</f>
        <v>0</v>
      </c>
      <c r="V20" t="s">
        <v>131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132</v>
      </c>
      <c r="F21" t="s">
        <v>28</v>
      </c>
      <c r="G21" t="s">
        <v>44</v>
      </c>
      <c r="H21" s="1">
        <v>44907</v>
      </c>
      <c r="I21" s="1">
        <v>44909.35473066165</v>
      </c>
      <c r="J21" t="s">
        <v>121</v>
      </c>
      <c r="K21" t="s">
        <v>31</v>
      </c>
      <c r="M21" t="s">
        <v>45</v>
      </c>
      <c r="N21" t="s">
        <v>46</v>
      </c>
      <c r="P21" t="s">
        <v>133</v>
      </c>
      <c r="R21" t="s">
        <v>47</v>
      </c>
      <c r="S21" t="b">
        <v>0</v>
      </c>
      <c r="T21" s="1">
        <v>45336</v>
      </c>
      <c r="U21" s="2">
        <f>HYPERLINK("https://sbirkapp.gov.cz/detail/SPP6BZOI7RS7GDBO", "https://sbirkapp.gov.cz/detail/SPP6BZOI7RS7GDBO")</f>
        <v>0</v>
      </c>
      <c r="V21" t="s">
        <v>134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135</v>
      </c>
      <c r="F22" t="s">
        <v>28</v>
      </c>
      <c r="G22" t="s">
        <v>136</v>
      </c>
      <c r="H22" s="1">
        <v>44620</v>
      </c>
      <c r="I22" s="1">
        <v>44622.35706121815</v>
      </c>
      <c r="J22" t="s">
        <v>137</v>
      </c>
      <c r="K22" t="s">
        <v>31</v>
      </c>
      <c r="M22" t="s">
        <v>45</v>
      </c>
      <c r="N22" t="s">
        <v>46</v>
      </c>
      <c r="O22" t="s">
        <v>138</v>
      </c>
      <c r="R22" t="s">
        <v>73</v>
      </c>
      <c r="S22" t="b">
        <v>0</v>
      </c>
      <c r="T22" s="1">
        <v>44927</v>
      </c>
      <c r="U22" s="2">
        <f>HYPERLINK("https://sbirkapp.gov.cz/detail/SPPDZ5LHEU3UBPWW", "https://sbirkapp.gov.cz/detail/SPPDZ5LHEU3UBPWW")</f>
        <v>0</v>
      </c>
      <c r="V22" t="s">
        <v>139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140</v>
      </c>
      <c r="F23" t="s">
        <v>28</v>
      </c>
      <c r="G23" t="s">
        <v>44</v>
      </c>
      <c r="H23" s="1">
        <v>44543</v>
      </c>
      <c r="I23" s="1">
        <v>44622.35443643369</v>
      </c>
      <c r="J23" t="s">
        <v>93</v>
      </c>
      <c r="K23" t="s">
        <v>94</v>
      </c>
      <c r="L23" s="1">
        <v>44544</v>
      </c>
      <c r="M23" t="s">
        <v>45</v>
      </c>
      <c r="N23" t="s">
        <v>46</v>
      </c>
      <c r="Q23" t="s">
        <v>141</v>
      </c>
      <c r="R23" t="s">
        <v>73</v>
      </c>
      <c r="S23" t="b">
        <v>0</v>
      </c>
      <c r="T23" s="1">
        <v>44927</v>
      </c>
      <c r="U23" s="2">
        <f>HYPERLINK("https://sbirkapp.gov.cz/detail/SPPYPBQZWFJAQVUA", "https://sbirkapp.gov.cz/detail/SPPYPBQZWFJAQVUA")</f>
        <v>0</v>
      </c>
      <c r="V23" t="s">
        <v>142</v>
      </c>
      <c r="W2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2026-10-23T21:03:09Z</dcterms:created>
  <dcterms:modified xsi:type="dcterms:W3CDTF">2026-10-23T21:03:09Z</dcterms:modified>
</cp:coreProperties>
</file>