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<sst xmlns="http://schemas.openxmlformats.org/spreadsheetml/2006/main" count="255" uniqueCount="131">
  <si>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</si>
  <si>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</si>
  <si>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</si>
  <si>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</si>
  <si>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</si>
  <si>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</si>
  <si>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</si>
  <si>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</si>
  <si>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</si>
  <si>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</si>
  <si>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</si>
  <si>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</si>
  <si>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</si>
  <si>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</si>
  <si>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</si>
  <si>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</si>
  <si>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</si>
  <si>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</si>
  <si>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</si>
  <si>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</si>
  <si>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</si>
  <si>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</si>
  <si>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</si>
  <si>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Jablonná</t>
  </si>
  <si>
    <t>00242357</t>
  </si>
  <si>
    <t>ju4jd6k</t>
  </si>
  <si>
    <t>Středočeský kraj</t>
  </si>
  <si>
    <t>7/2024</t>
  </si>
  <si>
    <t>Obecně závazná vyhláška</t>
  </si>
  <si>
    <t>o stanovení podmínek pro pořádání a průběh akcí typu technoparty a o zabezpečení místních záležitostí veřejného pořádku v souvislosti s jejich konáním</t>
  </si>
  <si>
    <t>2025-01-01</t>
  </si>
  <si>
    <t>Běžný</t>
  </si>
  <si>
    <t>veřejný pořádek - regulace akcí typu technoparty</t>
  </si>
  <si>
    <t>zákon č. 128/2000 Sb., o obcích - § 10 písm. b) - regulace akcí typu technoparty</t>
  </si>
  <si>
    <t>3/2021: o stanovení podmínek pro pořádání a průběh akcí typu technoparty a o zabezpečení místních záležitostí veřejného pořádku v souvislosti s jejich konáním</t>
  </si>
  <si>
    <t>1452399364</t>
  </si>
  <si>
    <t>6/2024</t>
  </si>
  <si>
    <t>o stanovení systému shromažďování, sběru, přepravy, třídění, využívání a odstraňování komunálních odpadů a nakládání se stavebním odpadem na území obce Jablonná</t>
  </si>
  <si>
    <t>systém odpadového hospodářství</t>
  </si>
  <si>
    <t>zákon č. 541/2020 Sb., o odpadech - § 59 odst. 4</t>
  </si>
  <si>
    <t>2/2017: o stanovení systému shromažďování, sběru, přepravy, třídění, využívání  a odstraňování komunálních odpadů a nakládání se stavebním odpadem na území obce Jablonná</t>
  </si>
  <si>
    <t>1452376665</t>
  </si>
  <si>
    <t>5/2024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</si>
  <si>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</si>
  <si>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</si>
  <si>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</si>
  <si>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1/2023: o místním poplatku za odkládání komunálního odpadu z nemovité věci</t>
  </si>
  <si>
    <t>1452376441</t>
  </si>
  <si>
    <t>4/2024</t>
  </si>
  <si>
    <t>o místním poplatku ze psů</t>
  </si>
  <si>
    <t>místní poplatek ze psů</t>
  </si>
  <si>
    <t>zákon č. 565/1990 Sb., o místních poplatcích - § 14 - ze psů</t>
  </si>
  <si>
    <t>4/2019: o místním poplatku ze psů</t>
  </si>
  <si>
    <t>1452376662</t>
  </si>
  <si>
    <t>3/2024</t>
  </si>
  <si>
    <t>o místním poplatku za užívání veřejného prostranství</t>
  </si>
  <si>
    <t>místní poplatek za užívání veřejného prostranství</t>
  </si>
  <si>
    <t>zákon č. 565/1990 Sb., o místních poplatcích - § 14 - za užívání veřejného prostranství</t>
  </si>
  <si>
    <t>1/2020: o místním poplatku za užívání veřejného prostranství</t>
  </si>
  <si>
    <t>1452376769</t>
  </si>
  <si>
    <t>2/2024</t>
  </si>
  <si>
    <t>O stanovení koeficientů daně z nemovitých věcí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</si>
  <si>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</si>
  <si>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</si>
  <si>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2/2021: o stanovení místního koeficientu pro výpočet daně z nemovitých věcí</t>
  </si>
  <si>
    <t>1408182416</t>
  </si>
  <si>
    <t>1/2024</t>
  </si>
  <si>
    <t>kterou se mění obecně závazná vyhláška o místním poplatku za odkládání komunálního odpadu z nemovité věci č. 1/2023 ze dne 14. 12. 2023</t>
  </si>
  <si>
    <t>2024-06-06</t>
  </si>
  <si>
    <t>místní poplatek za odkládání komunálního odpadu z nemovité věci</t>
  </si>
  <si>
    <t>zákon č. 565/1990 Sb., o místních poplatcích - § 14 - za odkládání komunálního odpadu z nemovité věci</t>
  </si>
  <si>
    <t>1362359933</t>
  </si>
  <si>
    <t>1/2023</t>
  </si>
  <si>
    <t>o místním poplatku za odkládání komunálního odpadu z nemovité věci</t>
  </si>
  <si>
    <t>2024-01-01</t>
  </si>
  <si>
    <t>1/2022: o místním poplatku za odkládání komunálního odpadu z nemovité věci</t>
  </si>
  <si>
    <t>1/2024: kterou se mění obecně závazná vyhláška o místním poplatku za odkládání komunálního odpadu z nemovité věci č. 1/2023 ze dne 14. 12. 2023</t>
  </si>
  <si>
    <t>5/2024: o místním poplatku za obecní systém odpadového hospodářství</t>
  </si>
  <si>
    <t>1286375202</t>
  </si>
  <si>
    <t>1/2017</t>
  </si>
  <si>
    <t>o nočním klidu</t>
  </si>
  <si>
    <t>2017-04-26</t>
  </si>
  <si>
    <t>Dle přechodného ustanovení</t>
  </si>
  <si>
    <t>noční klid</t>
  </si>
  <si>
    <t>zákon č. 251/2016 Sb., o některých přestupcích - § 5 odst. 7</t>
  </si>
  <si>
    <t>1256618070</t>
  </si>
  <si>
    <t>2/2017</t>
  </si>
  <si>
    <t>o stanovení systému shromažďování, sběru, přepravy, třídění, využívání  a odstraňování komunálních odpadů a nakládání se stavebním odpadem na území obce Jablonná</t>
  </si>
  <si>
    <t>2018-01-13</t>
  </si>
  <si>
    <t>6/2024: o stanovení systému shromažďování, sběru, přepravy, třídění, využívání a odstraňování komunálních odpadů a nakládání se stavebním odpadem na území obce Jablonná</t>
  </si>
  <si>
    <t>1256600708</t>
  </si>
  <si>
    <t>1/2019</t>
  </si>
  <si>
    <t>požární řád obce</t>
  </si>
  <si>
    <t>2019-05-03</t>
  </si>
  <si>
    <t>požární ochrana - požární řád</t>
  </si>
  <si>
    <t>zákon č. 133/1985 Sb., o požární ochraně - § 29 odst. 1 písm. o) bod 1</t>
  </si>
  <si>
    <t>1256580206</t>
  </si>
  <si>
    <t>2/2019</t>
  </si>
  <si>
    <t>o zabezpečení požární ochrany při akcích, kterých se zúčastňuje větší počet osob</t>
  </si>
  <si>
    <t>požární ochrana - podmínky při akcích</t>
  </si>
  <si>
    <t>zákon č. 133/1985 Sb., o požární ochraně - § 29 odst. 1 písm. o) bod 2</t>
  </si>
  <si>
    <t>1256549047</t>
  </si>
  <si>
    <t>3/2019</t>
  </si>
  <si>
    <t>kterou se stanoví část společného školského obvodu základní školy a mateřské školy</t>
  </si>
  <si>
    <t>2020-01-01</t>
  </si>
  <si>
    <t>školské obvody - mateřské školy</t>
  </si>
  <si>
    <t>zákon č. 561/2004 Sb., školský zákon - § 179 odst. 3 a § 178 odst. 2 písm. c)</t>
  </si>
  <si>
    <t>1256500027</t>
  </si>
  <si>
    <t>4/2019</t>
  </si>
  <si>
    <t>4/2024: o místním poplatku ze psů</t>
  </si>
  <si>
    <t>1255390046</t>
  </si>
  <si>
    <t>1/2020</t>
  </si>
  <si>
    <t>o místním poplatku za užívání veřejného prostranství</t>
  </si>
  <si>
    <t>2020-08-15</t>
  </si>
  <si>
    <t>3/2024: o místním poplatku za užívání veřejného prostranství</t>
  </si>
  <si>
    <t>1255371516</t>
  </si>
  <si>
    <t>2/2021</t>
  </si>
  <si>
    <t>o stanovení místního koeficientu pro výpočet daně z nemovitých věcí</t>
  </si>
  <si>
    <t>2022-01-01</t>
  </si>
  <si>
    <t>daň z nemovitých věcí - místní koeficient</t>
  </si>
  <si>
    <t>zákon č. 338/1992 Sb., o dani z nemovitých věcí - § 12</t>
  </si>
  <si>
    <t>2/2024: O stanovení koeficientů daně z nemovitých věcí; 2/2024: O stanovení koeficientů daně z nemovitých věcí</t>
  </si>
  <si>
    <t>1255340868</t>
  </si>
  <si>
    <t>3/2021</t>
  </si>
  <si>
    <t>2021-07-23</t>
  </si>
  <si>
    <t>7/2024: o stanovení podmínek pro pořádání a průběh akcí typu technoparty a o zabezpečení místních záležitostí veřejného pořádku v souvislosti s jejich konáním</t>
  </si>
  <si>
    <t>1255323916</t>
  </si>
  <si>
    <t>1/2022</t>
  </si>
  <si>
    <t>2023-01-01</t>
  </si>
  <si>
    <t>1/2023: o místním poplatku za odkládání komunálního odpadu z nemovité věci; 1/2023: o místním poplatku za odkládání komunálního odpadu z nemovité věci</t>
  </si>
  <si>
    <t>1106324286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</si>
</sst>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45637</v>
      </c>
      <c r="I2" s="1">
        <v>45639.55468694188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HYPERLINK("https://sbirkapp.gov.cz/detail/SPP3KINXE5ZIOZ6W", "https://sbirkapp.gov.cz/detail/SPP3KINXE5ZIOZ6W")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45637</v>
      </c>
      <c r="I3" s="1">
        <v>45639.52590520775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HYPERLINK("https://sbirkapp.gov.cz/detail/SPPQPQCGTPWE7VQI", "https://sbirkapp.gov.cz/detail/SPPQPQCGTPWE7VQI")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45637</v>
      </c>
      <c r="I4" s="1">
        <v>45639.52589294801</v>
      </c>
      <c r="J4" t="s">
        <v>30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HYPERLINK("https://sbirkapp.gov.cz/detail/SPP35AREWPAIEN5G", "https://sbirkapp.gov.cz/detail/SPP35AREWPAIEN5G")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45637</v>
      </c>
      <c r="I5" s="1">
        <v>45639.52588052881</v>
      </c>
      <c r="J5" t="s">
        <v>30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HYPERLINK("https://sbirkapp.gov.cz/detail/SPPTCD6WC5PN3GPS", "https://sbirkapp.gov.cz/detail/SPPTCD6WC5PN3GPS")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45637</v>
      </c>
      <c r="I6" s="1">
        <v>45639.52586797983</v>
      </c>
      <c r="J6" t="s">
        <v>30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HYPERLINK("https://sbirkapp.gov.cz/detail/SPPRXQLIOXTCCOFW", "https://sbirkapp.gov.cz/detail/SPPRXQLIOXTCCOFW")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45539</v>
      </c>
      <c r="I7" s="1">
        <v>45540.72900316995</v>
      </c>
      <c r="J7" t="s">
        <v>30</v>
      </c>
      <c r="K7" t="s">
        <v>31</v>
      </c>
      <c r="M7" t="s">
        <v>62</v>
      </c>
      <c r="N7" t="s">
        <v>63</v>
      </c>
      <c r="P7" t="s">
        <v>64</v>
      </c>
      <c r="S7" t="b">
        <v>1</v>
      </c>
      <c r="U7" s="2">
        <f>HYPERLINK("https://sbirkapp.gov.cz/detail/SPPUHRG6UYNF73VO", "https://sbirkapp.gov.cz/detail/SPPUHRG6UYNF73VO")</f>
        <v>0</v>
      </c>
      <c r="V7" t="s">
        <v>65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45433</v>
      </c>
      <c r="I8" s="1">
        <v>45434.64878964028</v>
      </c>
      <c r="J8" t="s">
        <v>68</v>
      </c>
      <c r="K8" t="s">
        <v>31</v>
      </c>
      <c r="M8" t="s">
        <v>69</v>
      </c>
      <c r="N8" t="s">
        <v>70</v>
      </c>
      <c r="O8" t="s">
        <v>46</v>
      </c>
      <c r="S8" t="b">
        <v>1</v>
      </c>
      <c r="U8" s="2">
        <f>HYPERLINK("https://sbirkapp.gov.cz/detail/SPPVFSUKKWLTGUSO", "https://sbirkapp.gov.cz/detail/SPPVFSUKKWLTGUSO")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45274</v>
      </c>
      <c r="I9" s="1">
        <v>45275.51867360297</v>
      </c>
      <c r="J9" t="s">
        <v>74</v>
      </c>
      <c r="K9" t="s">
        <v>31</v>
      </c>
      <c r="M9" t="s">
        <v>69</v>
      </c>
      <c r="N9" t="s">
        <v>70</v>
      </c>
      <c r="P9" t="s">
        <v>75</v>
      </c>
      <c r="Q9" t="s">
        <v>76</v>
      </c>
      <c r="R9" t="s">
        <v>77</v>
      </c>
      <c r="S9" t="b">
        <v>0</v>
      </c>
      <c r="T9" s="1">
        <v>45658</v>
      </c>
      <c r="U9" s="2">
        <f>HYPERLINK("https://sbirkapp.gov.cz/detail/SPPFQJ6ONXSNSHTW", "https://sbirkapp.gov.cz/detail/SPPFQJ6ONXSNSHTW")</f>
        <v>0</v>
      </c>
      <c r="V9" t="s">
        <v>78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42836</v>
      </c>
      <c r="I10" s="1">
        <v>45218.50761099203</v>
      </c>
      <c r="J10" t="s">
        <v>81</v>
      </c>
      <c r="K10" t="s">
        <v>82</v>
      </c>
      <c r="L10" s="1">
        <v>42836</v>
      </c>
      <c r="M10" t="s">
        <v>83</v>
      </c>
      <c r="N10" t="s">
        <v>84</v>
      </c>
      <c r="S10" t="b">
        <v>1</v>
      </c>
      <c r="U10" s="2">
        <f>HYPERLINK("https://sbirkapp.gov.cz/detail/SPP4WGOKHG5TKYO2", "https://sbirkapp.gov.cz/detail/SPP4WGOKHG5TKYO2")</f>
        <v>0</v>
      </c>
      <c r="V10" t="s">
        <v>85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28</v>
      </c>
      <c r="G11" t="s">
        <v>87</v>
      </c>
      <c r="H11" s="1">
        <v>43098</v>
      </c>
      <c r="I11" s="1">
        <v>45218.49055311771</v>
      </c>
      <c r="J11" t="s">
        <v>88</v>
      </c>
      <c r="K11" t="s">
        <v>82</v>
      </c>
      <c r="L11" s="1">
        <v>43098</v>
      </c>
      <c r="M11" t="s">
        <v>38</v>
      </c>
      <c r="N11" t="s">
        <v>39</v>
      </c>
      <c r="R11" t="s">
        <v>89</v>
      </c>
      <c r="S11" t="b">
        <v>0</v>
      </c>
      <c r="T11" s="1">
        <v>45658</v>
      </c>
      <c r="U11" s="2">
        <f>HYPERLINK("https://sbirkapp.gov.cz/detail/SPPD3F7FFC6RFON4", "https://sbirkapp.gov.cz/detail/SPPD3F7FFC6RFON4")</f>
        <v>0</v>
      </c>
      <c r="V11" t="s">
        <v>90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91</v>
      </c>
      <c r="F12" t="s">
        <v>28</v>
      </c>
      <c r="G12" t="s">
        <v>92</v>
      </c>
      <c r="H12" s="1">
        <v>43573</v>
      </c>
      <c r="I12" s="1">
        <v>45218.47306546838</v>
      </c>
      <c r="J12" t="s">
        <v>93</v>
      </c>
      <c r="K12" t="s">
        <v>82</v>
      </c>
      <c r="L12" s="1">
        <v>43573</v>
      </c>
      <c r="M12" t="s">
        <v>94</v>
      </c>
      <c r="N12" t="s">
        <v>95</v>
      </c>
      <c r="S12" t="b">
        <v>1</v>
      </c>
      <c r="U12" s="2">
        <f>HYPERLINK("https://sbirkapp.gov.cz/detail/SPP6HW2S6JXWT22G", "https://sbirkapp.gov.cz/detail/SPP6HW2S6JXWT22G")</f>
        <v>0</v>
      </c>
      <c r="V12" t="s">
        <v>96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97</v>
      </c>
      <c r="F13" t="s">
        <v>28</v>
      </c>
      <c r="G13" t="s">
        <v>98</v>
      </c>
      <c r="H13" s="1">
        <v>43573</v>
      </c>
      <c r="I13" s="1">
        <v>45218.4488309697</v>
      </c>
      <c r="J13" t="s">
        <v>93</v>
      </c>
      <c r="K13" t="s">
        <v>82</v>
      </c>
      <c r="L13" s="1">
        <v>43573</v>
      </c>
      <c r="M13" t="s">
        <v>99</v>
      </c>
      <c r="N13" t="s">
        <v>100</v>
      </c>
      <c r="S13" t="b">
        <v>1</v>
      </c>
      <c r="U13" s="2">
        <f>HYPERLINK("https://sbirkapp.gov.cz/detail/SPPPTMVQHXSYPJXU", "https://sbirkapp.gov.cz/detail/SPPPTMVQHXSYPJXU")</f>
        <v>0</v>
      </c>
      <c r="V13" t="s">
        <v>101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102</v>
      </c>
      <c r="F14" t="s">
        <v>28</v>
      </c>
      <c r="G14" t="s">
        <v>103</v>
      </c>
      <c r="H14" s="1">
        <v>43812</v>
      </c>
      <c r="I14" s="1">
        <v>45218.40772037983</v>
      </c>
      <c r="J14" t="s">
        <v>104</v>
      </c>
      <c r="K14" t="s">
        <v>82</v>
      </c>
      <c r="L14" s="1">
        <v>43812</v>
      </c>
      <c r="M14" t="s">
        <v>105</v>
      </c>
      <c r="N14" t="s">
        <v>106</v>
      </c>
      <c r="S14" t="b">
        <v>1</v>
      </c>
      <c r="U14" s="2">
        <f>HYPERLINK("https://sbirkapp.gov.cz/detail/SPPWRKFT7NYWII3W", "https://sbirkapp.gov.cz/detail/SPPWRKFT7NYWII3W")</f>
        <v>0</v>
      </c>
      <c r="V14" t="s">
        <v>107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108</v>
      </c>
      <c r="F15" t="s">
        <v>28</v>
      </c>
      <c r="G15" t="s">
        <v>49</v>
      </c>
      <c r="H15" s="1">
        <v>43812</v>
      </c>
      <c r="I15" s="1">
        <v>45216.55653056936</v>
      </c>
      <c r="J15" t="s">
        <v>104</v>
      </c>
      <c r="K15" t="s">
        <v>82</v>
      </c>
      <c r="L15" s="1">
        <v>43812</v>
      </c>
      <c r="M15" t="s">
        <v>50</v>
      </c>
      <c r="N15" t="s">
        <v>51</v>
      </c>
      <c r="R15" t="s">
        <v>109</v>
      </c>
      <c r="S15" t="b">
        <v>0</v>
      </c>
      <c r="T15" s="1">
        <v>45658</v>
      </c>
      <c r="U15" s="2">
        <f>HYPERLINK("https://sbirkapp.gov.cz/detail/SPPRTH26AXTHHIUO", "https://sbirkapp.gov.cz/detail/SPPRTH26AXTHHIUO")</f>
        <v>0</v>
      </c>
      <c r="V15" t="s">
        <v>110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111</v>
      </c>
      <c r="F16" t="s">
        <v>28</v>
      </c>
      <c r="G16" t="s">
        <v>112</v>
      </c>
      <c r="H16" s="1">
        <v>44042</v>
      </c>
      <c r="I16" s="1">
        <v>45216.54140810983</v>
      </c>
      <c r="J16" t="s">
        <v>113</v>
      </c>
      <c r="K16" t="s">
        <v>82</v>
      </c>
      <c r="L16" s="1">
        <v>44042</v>
      </c>
      <c r="M16" t="s">
        <v>56</v>
      </c>
      <c r="N16" t="s">
        <v>57</v>
      </c>
      <c r="R16" t="s">
        <v>114</v>
      </c>
      <c r="S16" t="b">
        <v>0</v>
      </c>
      <c r="T16" s="1">
        <v>45658</v>
      </c>
      <c r="U16" s="2">
        <f>HYPERLINK("https://sbirkapp.gov.cz/detail/SPPQMRKD3RAWF2QY", "https://sbirkapp.gov.cz/detail/SPPQMRKD3RAWF2QY")</f>
        <v>0</v>
      </c>
      <c r="V16" t="s">
        <v>115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116</v>
      </c>
      <c r="F17" t="s">
        <v>28</v>
      </c>
      <c r="G17" t="s">
        <v>117</v>
      </c>
      <c r="H17" s="1">
        <v>44385</v>
      </c>
      <c r="I17" s="1">
        <v>45216.50824898981</v>
      </c>
      <c r="J17" t="s">
        <v>118</v>
      </c>
      <c r="K17" t="s">
        <v>82</v>
      </c>
      <c r="L17" s="1">
        <v>44385</v>
      </c>
      <c r="M17" t="s">
        <v>119</v>
      </c>
      <c r="N17" t="s">
        <v>120</v>
      </c>
      <c r="R17" t="s">
        <v>121</v>
      </c>
      <c r="S17" t="b">
        <v>0</v>
      </c>
      <c r="T17" s="1">
        <v>45658</v>
      </c>
      <c r="U17" s="2">
        <f>HYPERLINK("https://sbirkapp.gov.cz/detail/SPPKFQWJ7INNN5LQ", "https://sbirkapp.gov.cz/detail/SPPKFQWJ7INNN5LQ")</f>
        <v>0</v>
      </c>
      <c r="V17" t="s">
        <v>122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123</v>
      </c>
      <c r="F18" t="s">
        <v>28</v>
      </c>
      <c r="G18" t="s">
        <v>29</v>
      </c>
      <c r="H18" s="1">
        <v>44385</v>
      </c>
      <c r="I18" s="1">
        <v>45216.49248590957</v>
      </c>
      <c r="J18" t="s">
        <v>124</v>
      </c>
      <c r="K18" t="s">
        <v>82</v>
      </c>
      <c r="L18" s="1">
        <v>44385</v>
      </c>
      <c r="M18" t="s">
        <v>32</v>
      </c>
      <c r="N18" t="s">
        <v>33</v>
      </c>
      <c r="R18" t="s">
        <v>125</v>
      </c>
      <c r="S18" t="b">
        <v>0</v>
      </c>
      <c r="T18" s="1">
        <v>45658</v>
      </c>
      <c r="U18" s="2">
        <f>HYPERLINK("https://sbirkapp.gov.cz/detail/SPP3X5PIRCUBHAMW", "https://sbirkapp.gov.cz/detail/SPP3X5PIRCUBHAMW")</f>
        <v>0</v>
      </c>
      <c r="V18" t="s">
        <v>126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127</v>
      </c>
      <c r="F19" t="s">
        <v>28</v>
      </c>
      <c r="G19" t="s">
        <v>73</v>
      </c>
      <c r="H19" s="1">
        <v>44880</v>
      </c>
      <c r="I19" s="1">
        <v>44883.65366037567</v>
      </c>
      <c r="J19" t="s">
        <v>128</v>
      </c>
      <c r="K19" t="s">
        <v>31</v>
      </c>
      <c r="M19" t="s">
        <v>69</v>
      </c>
      <c r="N19" t="s">
        <v>70</v>
      </c>
      <c r="R19" t="s">
        <v>129</v>
      </c>
      <c r="S19" t="b">
        <v>0</v>
      </c>
      <c r="T19" s="1">
        <v>45292</v>
      </c>
      <c r="U19" s="2">
        <f>HYPERLINK("https://sbirkapp.gov.cz/detail/SPPQJHJZIRB6NYCK", "https://sbirkapp.gov.cz/detail/SPPQJHJZIRB6NYCK")</f>
        <v>0</v>
      </c>
      <c r="V19" t="s">
        <v>130</v>
      </c>
      <c r="W1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2026-05-01T18:03:36Z</dcterms:created>
  <dcterms:modified xsi:type="dcterms:W3CDTF">2026-05-01T18:03:36Z</dcterms:modified>
</cp:coreProperties>
</file>