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<sst xmlns="http://schemas.openxmlformats.org/spreadsheetml/2006/main" count="323" uniqueCount="161">
  <si>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</si>
  <si>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</si>
  <si>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</si>
  <si>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</si>
  <si>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</si>
  <si>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</si>
  <si>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</si>
  <si>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</si>
  <si>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</si>
  <si>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</si>
  <si>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</si>
  <si>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</si>
  <si>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</si>
  <si>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</si>
  <si>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</si>
  <si>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</si>
  <si>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</si>
  <si>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</si>
  <si>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</si>
  <si>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</si>
  <si>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</si>
  <si>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</si>
  <si>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</si>
  <si>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Dolní Benešov</t>
  </si>
  <si>
    <t>00299979</t>
  </si>
  <si>
    <t>s4qbesg</t>
  </si>
  <si>
    <t>Moravskoslezský kraj</t>
  </si>
  <si>
    <t>1/2026</t>
  </si>
  <si>
    <t>Obecně závazná vyhláška</t>
  </si>
  <si>
    <t>o nočním klidu</t>
  </si>
  <si>
    <t>2026-04-01</t>
  </si>
  <si>
    <t>Běžný</t>
  </si>
  <si>
    <t>noční klid</t>
  </si>
  <si>
    <t>zákon č. 251/2016 Sb., o některých přestupcích - § 5 odst. 7</t>
  </si>
  <si>
    <t>4/2025: o nočním klidu</t>
  </si>
  <si>
    <t>1667151536</t>
  </si>
  <si>
    <t>5/2025</t>
  </si>
  <si>
    <t>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</si>
  <si>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</si>
  <si>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</si>
  <si>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</si>
  <si>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</si>
  <si>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1623189898</t>
  </si>
  <si>
    <t>4/2025</t>
  </si>
  <si>
    <t>1/2016: o nočním klidu</t>
  </si>
  <si>
    <t>1/2026: o nočním klidu</t>
  </si>
  <si>
    <t>1623188093</t>
  </si>
  <si>
    <t>3/2025</t>
  </si>
  <si>
    <t>kterou se zrušuje obecně závazná vyhláška č. 2/2011, k zabezpečení místních záležitostí veřejného pořádku při provozování hostinských činností, ze dne 9. 5. 2011</t>
  </si>
  <si>
    <t>2025-04-30</t>
  </si>
  <si>
    <t>zrušovací</t>
  </si>
  <si>
    <t>ústavní zákon č. 1/1993 Sb., Ústava České republiky - čl. 104 odst. 3 - zrušovací OZV</t>
  </si>
  <si>
    <t>2/2011: k zabezpečení místních záležitostí veřejného pořádku při provozování hostinských činností</t>
  </si>
  <si>
    <t>1509383862</t>
  </si>
  <si>
    <t>2/2025</t>
  </si>
  <si>
    <t>kterou se mění obecně závazná vyhláška č. 2/2010, o zabezpečení veřejného pořádku omezením hluku, ze dne 11. 8. 2010</t>
  </si>
  <si>
    <t>2025-05-01</t>
  </si>
  <si>
    <t>veřejný pořádek - hlučné činnosti</t>
  </si>
  <si>
    <t>zákon č. 128/2000 Sb., o obcích - § 10 písm. a) - hlučné činnosti</t>
  </si>
  <si>
    <t>2/2010: o zabezpečení veřejného pořádku omezením hluku</t>
  </si>
  <si>
    <t>1509378203</t>
  </si>
  <si>
    <t>1/2025</t>
  </si>
  <si>
    <t xml:space="preserve">o stanovení obecního systému odpadového hospodářství </t>
  </si>
  <si>
    <t>systém odpadového hospodářství</t>
  </si>
  <si>
    <t>zákon č. 541/2020 Sb., o odpadech - § 59 odst. 4</t>
  </si>
  <si>
    <t>1/2021: o stanovení obecného systému odpadového hospodářství</t>
  </si>
  <si>
    <t>1509371926</t>
  </si>
  <si>
    <t>2/2015</t>
  </si>
  <si>
    <t>Nařízení</t>
  </si>
  <si>
    <t>tržní řád</t>
  </si>
  <si>
    <t>2015-06-12</t>
  </si>
  <si>
    <t>Dle přechodného ustanovení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</si>
  <si>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</si>
  <si>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</si>
  <si>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1454473712</t>
  </si>
  <si>
    <t>1/2021</t>
  </si>
  <si>
    <t>o stanovení obecného systému odpadového hospodářství</t>
  </si>
  <si>
    <t>2022-01-01</t>
  </si>
  <si>
    <t xml:space="preserve">1/2025: o stanovení obecního systému odpadového hospodářství ; 1/2025: o stanovení obecního systému odpadového hospodářství </t>
  </si>
  <si>
    <t>1454450527</t>
  </si>
  <si>
    <t>2/2010</t>
  </si>
  <si>
    <t>o zabezpečení veřejného pořádku omezením hluku</t>
  </si>
  <si>
    <t>2010-09-01</t>
  </si>
  <si>
    <t>2/2025: kterou se mění obecně závazná vyhláška č. 2/2010, o zabezpečení veřejného pořádku omezením hluku, ze dne 11. 8. 2010</t>
  </si>
  <si>
    <t>1454446614</t>
  </si>
  <si>
    <t>2/2011</t>
  </si>
  <si>
    <t>k zabezpečení místních záležitostí veřejného pořádku při provozování hostinských činností</t>
  </si>
  <si>
    <t>2011-06-01</t>
  </si>
  <si>
    <t>veřejný pořádek - provozní doba hostinských zařízení</t>
  </si>
  <si>
    <t>zákon č. 128/2000 Sb., o obcích - § 10 písm. a) - provozní doba hostinských zařízení</t>
  </si>
  <si>
    <t>3/2025: kterou se zrušuje obecně závazná vyhláška č. 2/2011, k zabezpečení místních záležitostí veřejného pořádku při provozování hostinských činností, ze dne 9. 5. 2011</t>
  </si>
  <si>
    <t>1454444109</t>
  </si>
  <si>
    <t>2/2013</t>
  </si>
  <si>
    <t>kterou se stanovují pravidla pro pohyb psů na veřejném prostranství ve městě</t>
  </si>
  <si>
    <t>2013-03-01</t>
  </si>
  <si>
    <t>pohyb psů; veřejný pořádek - jiné</t>
  </si>
  <si>
    <t>zákon č. 246/1992 Sb., na ochranu zvířat proti týrání - § 24 odst. 2; zákon č. 128/2000 Sb., o obcích - § 10 písm. c) - jiné</t>
  </si>
  <si>
    <t>1454440720</t>
  </si>
  <si>
    <t>3/2016</t>
  </si>
  <si>
    <t>kterou se stanoví zákaz provozování loterií a jiných podobných her na celém území města</t>
  </si>
  <si>
    <t>2016-12-31</t>
  </si>
  <si>
    <t>hazardní hry</t>
  </si>
  <si>
    <t>zákon č. 186/2016 Sb., o hazardních hrách - § 12 odst. 1</t>
  </si>
  <si>
    <t>1454438781</t>
  </si>
  <si>
    <t>1/2016</t>
  </si>
  <si>
    <t>2016-11-16</t>
  </si>
  <si>
    <t>1454434442</t>
  </si>
  <si>
    <t>2/2024</t>
  </si>
  <si>
    <t>o místním poplatku za užívání veřejného prostranství</t>
  </si>
  <si>
    <t>2025-01-01</t>
  </si>
  <si>
    <t>místní poplatek za užívání veřejného prostranství</t>
  </si>
  <si>
    <t>zákon č. 565/1990 Sb., o místních poplatcích - § 14 - za užívání veřejného prostranství</t>
  </si>
  <si>
    <t>2/2023: O místním poplatku za užívání veřejného prostranství</t>
  </si>
  <si>
    <t>1452305029</t>
  </si>
  <si>
    <t>1/2024</t>
  </si>
  <si>
    <t>o stanovení místního koeficientu pro jednotlivé skupiny nemovitých věcí17</t>
  </si>
  <si>
    <t>daň z nemovitých věcí - místní koeficient</t>
  </si>
  <si>
    <t>zákon č. 338/1992 Sb., o dani z nemovitých věcí - § 12 odst. 1 písm. a) bod 4</t>
  </si>
  <si>
    <t>1/2023: Obecně závazná vyhláška města Dolní Benešov o stanovení koeficientů pro výpočet daně z nemovitých věcí</t>
  </si>
  <si>
    <t>1413552774</t>
  </si>
  <si>
    <t>4/2023</t>
  </si>
  <si>
    <t>O místním poplatku ze psů</t>
  </si>
  <si>
    <t>2024-01-01</t>
  </si>
  <si>
    <t>místní poplatek ze psů</t>
  </si>
  <si>
    <t>zákon č. 565/1990 Sb., o místních poplatcích - § 14 - ze psů</t>
  </si>
  <si>
    <t>2/2022: Obecně závazná vyhláška města Dolní Benešov o místním poplatku ze psů</t>
  </si>
  <si>
    <t>1287965022</t>
  </si>
  <si>
    <t>3/2023</t>
  </si>
  <si>
    <t>O místním poplatku za obecní systém odpadového hospodářství</t>
  </si>
  <si>
    <t>1/2022: Obecně závazná vyhláška města Dolní Benešov o místním poplatku za obecní systém odpadového hospodářství</t>
  </si>
  <si>
    <t>5/2025: o místním poplatku za obecní systém odpadového hospodářství</t>
  </si>
  <si>
    <t>1287963911</t>
  </si>
  <si>
    <t>2/2023</t>
  </si>
  <si>
    <t>O místním poplatku za užívání veřejného prostranství</t>
  </si>
  <si>
    <t>2/2020: O místním poplatku za užívání veřejného prostranství</t>
  </si>
  <si>
    <t>2/2024: o místním poplatku za užívání veřejného prostranství</t>
  </si>
  <si>
    <t>1287960538</t>
  </si>
  <si>
    <t>2/2020</t>
  </si>
  <si>
    <t>2021-01-01</t>
  </si>
  <si>
    <t>1287955688</t>
  </si>
  <si>
    <t>1/2023</t>
  </si>
  <si>
    <t>Obecně závazná vyhláška města Dolní Benešov o stanovení koeficientů pro výpočet daně z nemovitých věcí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</si>
  <si>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</si>
  <si>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</si>
  <si>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2/2019: Obecně závazná vyhláška města Dolní Benešov č. 2/2019, o stanovení koeficientu pro výpočet daně z nemovitých věcí</t>
  </si>
  <si>
    <t>1/2024: o stanovení místního koeficientu pro jednotlivé skupiny nemovitých věcí17</t>
  </si>
  <si>
    <t>1245142534</t>
  </si>
  <si>
    <t>2/2019</t>
  </si>
  <si>
    <t>Obecně závazná vyhláška města Dolní Benešov č. 2/2019, o stanovení koeficientu pro výpočet daně z nemovitých věcí</t>
  </si>
  <si>
    <t>2020-01-01</t>
  </si>
  <si>
    <t>daň z nemovitých věcí - koeficient u staveb a jednotek</t>
  </si>
  <si>
    <t xml:space="preserve">zákon č. 338/1992 Sb., o dani z nemovitých věcí - § 11 odst. 3 písm. b)  </t>
  </si>
  <si>
    <t>1244745883</t>
  </si>
  <si>
    <t>2/2022</t>
  </si>
  <si>
    <t>Obecně závazná vyhláška města Dolní Benešov o místním poplatku ze psů</t>
  </si>
  <si>
    <t>2023-01-01</t>
  </si>
  <si>
    <t>4/2023: O místním poplatku ze psů</t>
  </si>
  <si>
    <t>1118905258</t>
  </si>
  <si>
    <t>1/2022</t>
  </si>
  <si>
    <t>Obecně závazná vyhláška města Dolní Benešov o místním poplatku za obecní systém odpadového hospodářství</t>
  </si>
  <si>
    <t>1118902915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</si>
</sst>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56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46072</v>
      </c>
      <c r="I2" s="1">
        <v>46101.33417176663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HYPERLINK("https://sbirkapp.gov.cz/detail/SPPMSAQDPHAUZLA6", "https://sbirkapp.gov.cz/detail/SPPMSAQDPHAUZLA6")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46002</v>
      </c>
      <c r="I3" s="1">
        <v>46009.34286568801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HYPERLINK("https://sbirkapp.gov.cz/detail/SPPULFR3JFZOAM22", "https://sbirkapp.gov.cz/detail/SPPULFR3JFZOAM22")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29</v>
      </c>
      <c r="H4" s="1">
        <v>46002</v>
      </c>
      <c r="I4" s="1">
        <v>46009.34022073597</v>
      </c>
      <c r="J4" t="s">
        <v>38</v>
      </c>
      <c r="K4" t="s">
        <v>31</v>
      </c>
      <c r="M4" t="s">
        <v>32</v>
      </c>
      <c r="N4" t="s">
        <v>33</v>
      </c>
      <c r="P4" t="s">
        <v>44</v>
      </c>
      <c r="R4" t="s">
        <v>45</v>
      </c>
      <c r="S4" t="b">
        <v>0</v>
      </c>
      <c r="T4" s="1">
        <v>46113</v>
      </c>
      <c r="U4" s="2">
        <f>HYPERLINK("https://sbirkapp.gov.cz/detail/SPP2HEYORUVOO3GE", "https://sbirkapp.gov.cz/detail/SPP2HEYORUVOO3GE")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45757</v>
      </c>
      <c r="I5" s="1">
        <v>45761.65697682009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HYPERLINK("https://sbirkapp.gov.cz/detail/SPPEOTOIKV3D4FOC", "https://sbirkapp.gov.cz/detail/SPPEOTOIKV3D4FOC")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45757</v>
      </c>
      <c r="I6" s="1">
        <v>45761.65173041374</v>
      </c>
      <c r="J6" t="s">
        <v>56</v>
      </c>
      <c r="K6" t="s">
        <v>31</v>
      </c>
      <c r="M6" t="s">
        <v>57</v>
      </c>
      <c r="N6" t="s">
        <v>58</v>
      </c>
      <c r="O6" t="s">
        <v>59</v>
      </c>
      <c r="S6" t="b">
        <v>1</v>
      </c>
      <c r="U6" s="2">
        <f>HYPERLINK("https://sbirkapp.gov.cz/detail/SPPK3RMIUEJ7UAN4", "https://sbirkapp.gov.cz/detail/SPPK3RMIUEJ7UAN4")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45757</v>
      </c>
      <c r="I7" s="1">
        <v>45761.6470050548</v>
      </c>
      <c r="J7" t="s">
        <v>56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HYPERLINK("https://sbirkapp.gov.cz/detail/SPP55743TUDZEQGW", "https://sbirkapp.gov.cz/detail/SPP55743TUDZEQGW")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68</v>
      </c>
      <c r="G8" t="s">
        <v>69</v>
      </c>
      <c r="H8" s="1">
        <v>42152</v>
      </c>
      <c r="I8" s="1">
        <v>45644.46161573082</v>
      </c>
      <c r="J8" t="s">
        <v>70</v>
      </c>
      <c r="K8" t="s">
        <v>71</v>
      </c>
      <c r="L8" s="1">
        <v>42152</v>
      </c>
      <c r="M8" t="s">
        <v>72</v>
      </c>
      <c r="N8" t="s">
        <v>73</v>
      </c>
      <c r="S8" t="b">
        <v>1</v>
      </c>
      <c r="U8" s="2">
        <f>HYPERLINK("https://sbirkapp.gov.cz/detail/SPP3M54CCBLQRMHU", "https://sbirkapp.gov.cz/detail/SPP3M54CCBLQRMHU")</f>
        <v>0</v>
      </c>
      <c r="V8" t="s">
        <v>74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44545</v>
      </c>
      <c r="I9" s="1">
        <v>45644.44391405763</v>
      </c>
      <c r="J9" t="s">
        <v>77</v>
      </c>
      <c r="K9" t="s">
        <v>71</v>
      </c>
      <c r="L9" s="1">
        <v>44545</v>
      </c>
      <c r="M9" t="s">
        <v>63</v>
      </c>
      <c r="N9" t="s">
        <v>64</v>
      </c>
      <c r="R9" t="s">
        <v>78</v>
      </c>
      <c r="S9" t="b">
        <v>0</v>
      </c>
      <c r="T9" s="1">
        <v>45778</v>
      </c>
      <c r="U9" s="2">
        <f>HYPERLINK("https://sbirkapp.gov.cz/detail/SPPTMR3ESNKMTO7A", "https://sbirkapp.gov.cz/detail/SPPTMR3ESNKMTO7A")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40402</v>
      </c>
      <c r="I10" s="1">
        <v>45644.44067065243</v>
      </c>
      <c r="J10" t="s">
        <v>82</v>
      </c>
      <c r="K10" t="s">
        <v>71</v>
      </c>
      <c r="L10" s="1">
        <v>40402</v>
      </c>
      <c r="M10" t="s">
        <v>57</v>
      </c>
      <c r="N10" t="s">
        <v>58</v>
      </c>
      <c r="Q10" t="s">
        <v>83</v>
      </c>
      <c r="S10" t="b">
        <v>1</v>
      </c>
      <c r="U10" s="2">
        <f>HYPERLINK("https://sbirkapp.gov.cz/detail/SPPVILWTR6FOOHD4", "https://sbirkapp.gov.cz/detail/SPPVILWTR6FOOHD4")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40674</v>
      </c>
      <c r="I11" s="1">
        <v>45644.43850849245</v>
      </c>
      <c r="J11" t="s">
        <v>87</v>
      </c>
      <c r="K11" t="s">
        <v>71</v>
      </c>
      <c r="L11" s="1">
        <v>40674</v>
      </c>
      <c r="M11" t="s">
        <v>88</v>
      </c>
      <c r="N11" t="s">
        <v>89</v>
      </c>
      <c r="R11" t="s">
        <v>90</v>
      </c>
      <c r="S11" t="b">
        <v>0</v>
      </c>
      <c r="T11" s="1">
        <v>45777</v>
      </c>
      <c r="U11" s="2">
        <f>HYPERLINK("https://sbirkapp.gov.cz/detail/SPPBDUZANROXXQU2", "https://sbirkapp.gov.cz/detail/SPPBDUZANROXXQU2")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41310</v>
      </c>
      <c r="I12" s="1">
        <v>45644.4367253648</v>
      </c>
      <c r="J12" t="s">
        <v>94</v>
      </c>
      <c r="K12" t="s">
        <v>71</v>
      </c>
      <c r="L12" s="1">
        <v>41310</v>
      </c>
      <c r="M12" t="s">
        <v>95</v>
      </c>
      <c r="N12" t="s">
        <v>96</v>
      </c>
      <c r="S12" t="b">
        <v>1</v>
      </c>
      <c r="U12" s="2">
        <f>HYPERLINK("https://sbirkapp.gov.cz/detail/SPP6GKG3KRYRNWRA", "https://sbirkapp.gov.cz/detail/SPP6GKG3KRYRNWRA")</f>
        <v>0</v>
      </c>
      <c r="V12" t="s">
        <v>97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42719</v>
      </c>
      <c r="I13" s="1">
        <v>45644.43459904618</v>
      </c>
      <c r="J13" t="s">
        <v>100</v>
      </c>
      <c r="K13" t="s">
        <v>71</v>
      </c>
      <c r="L13" s="1">
        <v>42719</v>
      </c>
      <c r="M13" t="s">
        <v>101</v>
      </c>
      <c r="N13" t="s">
        <v>102</v>
      </c>
      <c r="S13" t="b">
        <v>1</v>
      </c>
      <c r="U13" s="2">
        <f>HYPERLINK("https://sbirkapp.gov.cz/detail/SPPSFCFNSZ2ZLIZY", "https://sbirkapp.gov.cz/detail/SPPSFCFNSZ2ZLIZY")</f>
        <v>0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29</v>
      </c>
      <c r="H14" s="1">
        <v>42675</v>
      </c>
      <c r="I14" s="1">
        <v>45644.43124017759</v>
      </c>
      <c r="J14" t="s">
        <v>105</v>
      </c>
      <c r="K14" t="s">
        <v>71</v>
      </c>
      <c r="L14" s="1">
        <v>42675</v>
      </c>
      <c r="M14" t="s">
        <v>32</v>
      </c>
      <c r="N14" t="s">
        <v>33</v>
      </c>
      <c r="R14" t="s">
        <v>34</v>
      </c>
      <c r="S14" t="b">
        <v>0</v>
      </c>
      <c r="T14" s="1">
        <v>46023</v>
      </c>
      <c r="U14" s="2">
        <f>HYPERLINK("https://sbirkapp.gov.cz/detail/SPPSOMHQU3IGKYCM", "https://sbirkapp.gov.cz/detail/SPPSOMHQU3IGKYCM")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45631</v>
      </c>
      <c r="I15" s="1">
        <v>45639.45410950229</v>
      </c>
      <c r="J15" t="s">
        <v>109</v>
      </c>
      <c r="K15" t="s">
        <v>31</v>
      </c>
      <c r="M15" t="s">
        <v>110</v>
      </c>
      <c r="N15" t="s">
        <v>111</v>
      </c>
      <c r="P15" t="s">
        <v>112</v>
      </c>
      <c r="S15" t="b">
        <v>1</v>
      </c>
      <c r="U15" s="2">
        <f>HYPERLINK("https://sbirkapp.gov.cz/detail/SPP7HS5DLJAJD3VS", "https://sbirkapp.gov.cz/detail/SPP7HS5DLJAJD3VS")</f>
        <v>0</v>
      </c>
      <c r="V15" t="s">
        <v>113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114</v>
      </c>
      <c r="F16" t="s">
        <v>28</v>
      </c>
      <c r="G16" t="s">
        <v>115</v>
      </c>
      <c r="H16" s="1">
        <v>45552</v>
      </c>
      <c r="I16" s="1">
        <v>45553.38954644648</v>
      </c>
      <c r="J16" t="s">
        <v>109</v>
      </c>
      <c r="K16" t="s">
        <v>31</v>
      </c>
      <c r="M16" t="s">
        <v>116</v>
      </c>
      <c r="N16" t="s">
        <v>117</v>
      </c>
      <c r="P16" t="s">
        <v>118</v>
      </c>
      <c r="S16" t="b">
        <v>1</v>
      </c>
      <c r="U16" s="2">
        <f>HYPERLINK("https://sbirkapp.gov.cz/detail/SPPZJEMHXN6RGKKA", "https://sbirkapp.gov.cz/detail/SPPZJEMHXN6RGKKA")</f>
        <v>0</v>
      </c>
      <c r="V16" t="s">
        <v>119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28</v>
      </c>
      <c r="G17" t="s">
        <v>121</v>
      </c>
      <c r="H17" s="1">
        <v>45274</v>
      </c>
      <c r="I17" s="1">
        <v>45279.37805365103</v>
      </c>
      <c r="J17" t="s">
        <v>122</v>
      </c>
      <c r="K17" t="s">
        <v>31</v>
      </c>
      <c r="M17" t="s">
        <v>123</v>
      </c>
      <c r="N17" t="s">
        <v>124</v>
      </c>
      <c r="P17" t="s">
        <v>125</v>
      </c>
      <c r="S17" t="b">
        <v>1</v>
      </c>
      <c r="U17" s="2">
        <f>HYPERLINK("https://sbirkapp.gov.cz/detail/SPPFBUFDQEET54QC", "https://sbirkapp.gov.cz/detail/SPPFBUFDQEET54QC")</f>
        <v>0</v>
      </c>
      <c r="V17" t="s">
        <v>126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45274</v>
      </c>
      <c r="I18" s="1">
        <v>45279.3763498949</v>
      </c>
      <c r="J18" t="s">
        <v>122</v>
      </c>
      <c r="K18" t="s">
        <v>31</v>
      </c>
      <c r="M18" t="s">
        <v>39</v>
      </c>
      <c r="N18" t="s">
        <v>40</v>
      </c>
      <c r="P18" t="s">
        <v>129</v>
      </c>
      <c r="R18" t="s">
        <v>130</v>
      </c>
      <c r="S18" t="b">
        <v>0</v>
      </c>
      <c r="T18" s="1">
        <v>46023</v>
      </c>
      <c r="U18" s="2">
        <f>HYPERLINK("https://sbirkapp.gov.cz/detail/SPPXT65ROZUQVWWI", "https://sbirkapp.gov.cz/detail/SPPXT65ROZUQVWWI")</f>
        <v>0</v>
      </c>
      <c r="V18" t="s">
        <v>131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132</v>
      </c>
      <c r="F19" t="s">
        <v>28</v>
      </c>
      <c r="G19" t="s">
        <v>133</v>
      </c>
      <c r="H19" s="1">
        <v>45274</v>
      </c>
      <c r="I19" s="1">
        <v>45279.37395513978</v>
      </c>
      <c r="J19" t="s">
        <v>122</v>
      </c>
      <c r="K19" t="s">
        <v>31</v>
      </c>
      <c r="M19" t="s">
        <v>110</v>
      </c>
      <c r="N19" t="s">
        <v>111</v>
      </c>
      <c r="P19" t="s">
        <v>134</v>
      </c>
      <c r="R19" t="s">
        <v>135</v>
      </c>
      <c r="S19" t="b">
        <v>0</v>
      </c>
      <c r="T19" s="1">
        <v>45658</v>
      </c>
      <c r="U19" s="2">
        <f>HYPERLINK("https://sbirkapp.gov.cz/detail/SPPIHY6DXWJDEETW", "https://sbirkapp.gov.cz/detail/SPPIHY6DXWJDEETW")</f>
        <v>0</v>
      </c>
      <c r="V19" t="s">
        <v>136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137</v>
      </c>
      <c r="F20" t="s">
        <v>28</v>
      </c>
      <c r="G20" t="s">
        <v>133</v>
      </c>
      <c r="H20" s="1">
        <v>44181</v>
      </c>
      <c r="I20" s="1">
        <v>45279.36826425454</v>
      </c>
      <c r="J20" t="s">
        <v>138</v>
      </c>
      <c r="K20" t="s">
        <v>71</v>
      </c>
      <c r="L20" s="1">
        <v>44181</v>
      </c>
      <c r="M20" t="s">
        <v>110</v>
      </c>
      <c r="N20" t="s">
        <v>111</v>
      </c>
      <c r="R20" t="s">
        <v>112</v>
      </c>
      <c r="S20" t="b">
        <v>0</v>
      </c>
      <c r="T20" s="1">
        <v>45292</v>
      </c>
      <c r="U20" s="2">
        <f>HYPERLINK("https://sbirkapp.gov.cz/detail/SPPURDQMIZGOPATC", "https://sbirkapp.gov.cz/detail/SPPURDQMIZGOPATC")</f>
        <v>0</v>
      </c>
      <c r="V20" t="s">
        <v>139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140</v>
      </c>
      <c r="F21" t="s">
        <v>28</v>
      </c>
      <c r="G21" t="s">
        <v>141</v>
      </c>
      <c r="H21" s="1">
        <v>45190</v>
      </c>
      <c r="I21" s="1">
        <v>45191.35672563675</v>
      </c>
      <c r="J21" t="s">
        <v>122</v>
      </c>
      <c r="K21" t="s">
        <v>31</v>
      </c>
      <c r="M21" t="s">
        <v>142</v>
      </c>
      <c r="N21" t="s">
        <v>143</v>
      </c>
      <c r="P21" t="s">
        <v>144</v>
      </c>
      <c r="R21" t="s">
        <v>145</v>
      </c>
      <c r="S21" t="b">
        <v>0</v>
      </c>
      <c r="T21" s="1">
        <v>45658</v>
      </c>
      <c r="U21" s="2">
        <f>HYPERLINK("https://sbirkapp.gov.cz/detail/SPPSX3FBLCQK5WFC", "https://sbirkapp.gov.cz/detail/SPPSX3FBLCQK5WFC")</f>
        <v>0</v>
      </c>
      <c r="V21" t="s">
        <v>146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147</v>
      </c>
      <c r="F22" t="s">
        <v>28</v>
      </c>
      <c r="G22" t="s">
        <v>148</v>
      </c>
      <c r="H22" s="1">
        <v>43719</v>
      </c>
      <c r="I22" s="1">
        <v>45190.47065990353</v>
      </c>
      <c r="J22" t="s">
        <v>149</v>
      </c>
      <c r="K22" t="s">
        <v>71</v>
      </c>
      <c r="L22" s="1">
        <v>43719</v>
      </c>
      <c r="M22" t="s">
        <v>150</v>
      </c>
      <c r="N22" t="s">
        <v>151</v>
      </c>
      <c r="R22" t="s">
        <v>118</v>
      </c>
      <c r="S22" t="b">
        <v>0</v>
      </c>
      <c r="T22" s="1">
        <v>45292</v>
      </c>
      <c r="U22" s="2">
        <f>HYPERLINK("https://sbirkapp.gov.cz/detail/SPPTQESH6GYVXJIW", "https://sbirkapp.gov.cz/detail/SPPTQESH6GYVXJIW")</f>
        <v>0</v>
      </c>
      <c r="V22" t="s">
        <v>152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153</v>
      </c>
      <c r="F23" t="s">
        <v>28</v>
      </c>
      <c r="G23" t="s">
        <v>154</v>
      </c>
      <c r="H23" s="1">
        <v>44910</v>
      </c>
      <c r="I23" s="1">
        <v>44915.43124179674</v>
      </c>
      <c r="J23" t="s">
        <v>155</v>
      </c>
      <c r="K23" t="s">
        <v>31</v>
      </c>
      <c r="M23" t="s">
        <v>123</v>
      </c>
      <c r="N23" t="s">
        <v>124</v>
      </c>
      <c r="R23" t="s">
        <v>156</v>
      </c>
      <c r="S23" t="b">
        <v>0</v>
      </c>
      <c r="T23" s="1">
        <v>45292</v>
      </c>
      <c r="U23" s="2">
        <f>HYPERLINK("https://sbirkapp.gov.cz/detail/SPPAAE5BSPTHU7QM", "https://sbirkapp.gov.cz/detail/SPPAAE5BSPTHU7QM")</f>
        <v>0</v>
      </c>
      <c r="V23" t="s">
        <v>157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158</v>
      </c>
      <c r="F24" t="s">
        <v>28</v>
      </c>
      <c r="G24" t="s">
        <v>159</v>
      </c>
      <c r="H24" s="1">
        <v>44910</v>
      </c>
      <c r="I24" s="1">
        <v>44915.42856633681</v>
      </c>
      <c r="J24" t="s">
        <v>155</v>
      </c>
      <c r="K24" t="s">
        <v>31</v>
      </c>
      <c r="M24" t="s">
        <v>39</v>
      </c>
      <c r="N24" t="s">
        <v>40</v>
      </c>
      <c r="R24" t="s">
        <v>41</v>
      </c>
      <c r="S24" t="b">
        <v>0</v>
      </c>
      <c r="T24" s="1">
        <v>45292</v>
      </c>
      <c r="U24" s="2">
        <f>HYPERLINK("https://sbirkapp.gov.cz/detail/SPPRRXSDSOMRH2I2", "https://sbirkapp.gov.cz/detail/SPPRRXSDSOMRH2I2")</f>
        <v>0</v>
      </c>
      <c r="V24" t="s">
        <v>160</v>
      </c>
      <c r="W2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2026-04-30T14:00:11Z</dcterms:created>
  <dcterms:modified xsi:type="dcterms:W3CDTF">2026-04-30T14:00:11Z</dcterms:modified>
</cp:coreProperties>
</file>