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<sst xmlns="http://schemas.openxmlformats.org/spreadsheetml/2006/main" count="381" uniqueCount="194">
  <si>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</si>
  <si>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</si>
  <si>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</si>
  <si>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</si>
  <si>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</si>
  <si>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</si>
  <si>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</si>
  <si>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</si>
  <si>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</si>
  <si>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</si>
  <si>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</si>
  <si>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</si>
  <si>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</si>
  <si>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</si>
  <si>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</si>
  <si>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</si>
  <si>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</si>
  <si>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</si>
  <si>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</si>
  <si>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</si>
  <si>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</si>
  <si>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</si>
  <si>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</si>
  <si>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Pečky</t>
  </si>
  <si>
    <t>00239607</t>
  </si>
  <si>
    <t>8zwbr8t</t>
  </si>
  <si>
    <t>Středočeský kraj</t>
  </si>
  <si>
    <t>8/2024</t>
  </si>
  <si>
    <t>Obecně závazná vyhláška</t>
  </si>
  <si>
    <t>Obecně závazná vyhláška města Pečky, kterou se stanovují pravidla pro pohyb psů na veřejných prostranství ve městě Pečky</t>
  </si>
  <si>
    <t>2025-01-03</t>
  </si>
  <si>
    <t>Běžný</t>
  </si>
  <si>
    <t>pohyb psů; veřejný pořádek - jiné</t>
  </si>
  <si>
    <t>zákon č. 246/1992 Sb., na ochranu zvířat proti týrání - § 24 odst. 2; zákon č. 128/2000 Sb., o obcích - § 10 písm. c) - jiné</t>
  </si>
  <si>
    <t xml:space="preserve">3/2005: Obecně závazná vyhláška o regulaci pohybu psů a jiného zvířectva na veřejném prostranství </t>
  </si>
  <si>
    <t>1455599888</t>
  </si>
  <si>
    <t>7/2024</t>
  </si>
  <si>
    <t>Obecně závazná vyhláška města Pečky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</si>
  <si>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</si>
  <si>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</si>
  <si>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</si>
  <si>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1/2023: OZV města Pečky o místním poplatku za obecní systém odpadového hospodářství</t>
  </si>
  <si>
    <t>1440421928</t>
  </si>
  <si>
    <t>6/2024</t>
  </si>
  <si>
    <t>Obecně závazná vyhláška města Pečky o regulaci provozování hazardních her</t>
  </si>
  <si>
    <t>hazardní hry</t>
  </si>
  <si>
    <t>zákon č. 186/2016 Sb., o hazardních hrách - § 12 odst. 1</t>
  </si>
  <si>
    <t>3/2011: Obecně závazná vyhláška města Pečky o zákazu provozování uvedených loterií a jiných podobných her na území města Pečky</t>
  </si>
  <si>
    <t>1440418116</t>
  </si>
  <si>
    <t>5/2024</t>
  </si>
  <si>
    <t>kterou se zrušuje obecně závazná vyhláška Pečky č. 1/1991, o určení lokalit pro sjednávání cen za nájem nebytových prostor</t>
  </si>
  <si>
    <t>2024-12-03</t>
  </si>
  <si>
    <t>zrušovací</t>
  </si>
  <si>
    <t>ústavní zákon č. 1/1993 Sb., Ústava České republiky - čl. 104 odst. 3 - zrušovací OZV</t>
  </si>
  <si>
    <t>1/1991: Vyhláška Městského úřadu Pečky o o určení lokalit pro sjednání cen nájemného za nebytové prostory</t>
  </si>
  <si>
    <t>1440413407</t>
  </si>
  <si>
    <t>4/2024</t>
  </si>
  <si>
    <t xml:space="preserve">o stanovení koeficientů daně z nemovitých věcí 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</si>
  <si>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</si>
  <si>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</si>
  <si>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1412510465</t>
  </si>
  <si>
    <t>3/2024</t>
  </si>
  <si>
    <t>Obecně závazná vyhláška města Pečky o místním poplatku za užívání veřejného prostranství</t>
  </si>
  <si>
    <t>2024-06-06</t>
  </si>
  <si>
    <t>místní poplatek za užívání veřejného prostranství</t>
  </si>
  <si>
    <t>zákon č. 565/1990 Sb., o místních poplatcích - § 14 - za užívání veřejného prostranství</t>
  </si>
  <si>
    <t>2/2024: OZV města Pečky o místním poplatku za užívání veřejného prostranství</t>
  </si>
  <si>
    <t>1362181578</t>
  </si>
  <si>
    <t>2/2024</t>
  </si>
  <si>
    <t>OZV města Pečky o místním poplatku za užívání veřejného prostranství</t>
  </si>
  <si>
    <t>2024-03-08</t>
  </si>
  <si>
    <t>1/2020: Obecně závazná vyhláška města Pečky č.1/2020,o místním poplatku za užívání veřejného prostranství</t>
  </si>
  <si>
    <t>3/2024: Obecně závazná vyhláška města Pečky o místním poplatku za užívání veřejného prostranství</t>
  </si>
  <si>
    <t>1319255346</t>
  </si>
  <si>
    <t>1/2024</t>
  </si>
  <si>
    <t>OZV města Pečky o místním poplatku ze psů</t>
  </si>
  <si>
    <t>místní poplatek ze psů</t>
  </si>
  <si>
    <t>zákon č. 565/1990 Sb., o místních poplatcích - § 14 - ze psů</t>
  </si>
  <si>
    <t>2/2019: Obecně závazná vyhláška města Pečky č.2/2019, O místním poplatku ze psů</t>
  </si>
  <si>
    <t>1319253034</t>
  </si>
  <si>
    <t>2/2023</t>
  </si>
  <si>
    <t>OZV města Pečky, kterou se stanoví část společného školského obvodu základní školy</t>
  </si>
  <si>
    <t>2023-11-28</t>
  </si>
  <si>
    <t>školské obvody - základní školy</t>
  </si>
  <si>
    <t>zákon č. 561/2004 Sb., školský zákon - § 178 odst. 2 písm. c)</t>
  </si>
  <si>
    <t>2/2007: Obecně závazná vyhláška města Pečky, kterou se stanoví část společného školského obvodu Základní školy Pečky</t>
  </si>
  <si>
    <t>1270434674</t>
  </si>
  <si>
    <t>1/2023</t>
  </si>
  <si>
    <t>OZV města Pečky o místním poplatku za obecní systém odpadového hospodářství</t>
  </si>
  <si>
    <t>2024-01-01</t>
  </si>
  <si>
    <t xml:space="preserve">3/2022: Obecně závazná vyhláška ,města Pečky o místní poplatku za obecní systém odpadového hospodářství </t>
  </si>
  <si>
    <t>7/2024: Obecně závazná vyhláška města Pečky o místním poplatku za obecní systém odpadového hospodářství</t>
  </si>
  <si>
    <t>1270371860</t>
  </si>
  <si>
    <t>3/2022</t>
  </si>
  <si>
    <t xml:space="preserve">Obecně závazná vyhláška ,města Pečky o místní poplatku za obecní systém odpadového hospodářství </t>
  </si>
  <si>
    <t>2023-01-01</t>
  </si>
  <si>
    <t>1112233694</t>
  </si>
  <si>
    <t>2/2022</t>
  </si>
  <si>
    <t>Nařízení</t>
  </si>
  <si>
    <t>2022-08-19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</si>
  <si>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</si>
  <si>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</si>
  <si>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1/2013: Nařízení č.1/2013 - Tržní řád</t>
  </si>
  <si>
    <t>1068314544</t>
  </si>
  <si>
    <t>2/2021</t>
  </si>
  <si>
    <t>Obecně závazná vyhláška města Pečky č.2/2021 o stanovení obecního systému odpadové hospodářstvího gospodářství</t>
  </si>
  <si>
    <t>2022-01-01</t>
  </si>
  <si>
    <t>Dle přechodného ustanovení</t>
  </si>
  <si>
    <t>systém odpadového hospodářství</t>
  </si>
  <si>
    <t>zákon č. 541/2020 Sb., o odpadech - § 59 odst. 4</t>
  </si>
  <si>
    <t>1037812197</t>
  </si>
  <si>
    <t>4/2020</t>
  </si>
  <si>
    <t>Obecně závazná vyhláška města Pečky č.4/2020, o zřízení městské policie</t>
  </si>
  <si>
    <t>2021-01-01</t>
  </si>
  <si>
    <t>obecní policie</t>
  </si>
  <si>
    <t xml:space="preserve">zákon č. 553/1991 Sb., o obecní policii - § 1 odst. 1 </t>
  </si>
  <si>
    <t>1037807556</t>
  </si>
  <si>
    <t>3/2020</t>
  </si>
  <si>
    <t>Obecně závazná vyhláška města Pečky č.3/2020, o nočním klidu</t>
  </si>
  <si>
    <t>noční klid; noční klid</t>
  </si>
  <si>
    <t>zákon č. 251/2016 Sb., o některých přestupcích - § 5 odst. 6; zákon č. 251/2016 Sb., o některých přestupcích - § 5 odst. 7</t>
  </si>
  <si>
    <t>1037801885</t>
  </si>
  <si>
    <t>1/2020</t>
  </si>
  <si>
    <t>Obecně závazná vyhláška města Pečky č.1/2020,o místním poplatku za užívání veřejného prostranství</t>
  </si>
  <si>
    <t>1037797387</t>
  </si>
  <si>
    <t>2/2019</t>
  </si>
  <si>
    <t>Obecně závazná vyhláška města Pečky č.2/2019, O místním poplatku ze psů</t>
  </si>
  <si>
    <t>2020-01-01</t>
  </si>
  <si>
    <t>1/2024: OZV města Pečky o místním poplatku ze psů</t>
  </si>
  <si>
    <t>1037787022</t>
  </si>
  <si>
    <t>1/2017</t>
  </si>
  <si>
    <t xml:space="preserve">Obecně závazná vyhláška města Pečky o zákazu požívání alkoholu na vymezených veřejných prostranstvích </t>
  </si>
  <si>
    <t>2017-03-17</t>
  </si>
  <si>
    <t>veřejný pořádek - konzumace alkoholu</t>
  </si>
  <si>
    <t>zákon č. 128/2000 Sb., o obcích - § 10 písm. a) - konzumace alkoholu</t>
  </si>
  <si>
    <t>1037783475</t>
  </si>
  <si>
    <t>2/2016</t>
  </si>
  <si>
    <t xml:space="preserve">Obecně závazná vyhláška města Pečky č.2/2016, kterou se vydává Požární řád města Pečky  </t>
  </si>
  <si>
    <t>2017-01-01</t>
  </si>
  <si>
    <t>požární ochrana - požární řád</t>
  </si>
  <si>
    <t>zákon č. 133/1985 Sb., o požární ochraně - § 29 odst. 1 písm. o) bod 1</t>
  </si>
  <si>
    <t>1037768133</t>
  </si>
  <si>
    <t>2/2013</t>
  </si>
  <si>
    <t>Obecně závazná vyhláška města Pečky o vedení technické mapy obce</t>
  </si>
  <si>
    <t>2014-01-03</t>
  </si>
  <si>
    <t>technická mapa</t>
  </si>
  <si>
    <t xml:space="preserve">zákon č. 200/1994 Sb., o zeměměřictví a o změně a doplnění některých zákonů souvisejících s jeho zavedením - § 20 odst. 3 </t>
  </si>
  <si>
    <t>1037765297</t>
  </si>
  <si>
    <t>1/2013</t>
  </si>
  <si>
    <t>Nařízení č.1/2013 - Tržní řád</t>
  </si>
  <si>
    <t>2013-05-01</t>
  </si>
  <si>
    <t>regulace prodeje zboží a nabízení služeb - tržní řád</t>
  </si>
  <si>
    <t xml:space="preserve">zákon č. 455/1991 Sb., živnostenský zákon - § 18 odst. 1 </t>
  </si>
  <si>
    <t>2/2022: Město Pečky</t>
  </si>
  <si>
    <t>1037759285</t>
  </si>
  <si>
    <t>3/2011</t>
  </si>
  <si>
    <t>Obecně závazná vyhláška města Pečky o zákazu provozování uvedených loterií a jiných podobných her na území města Pečky</t>
  </si>
  <si>
    <t>2011-12-15</t>
  </si>
  <si>
    <t>6/2024: Obecně závazná vyhláška města Pečky o regulaci provozování hazardních her</t>
  </si>
  <si>
    <t>1037754626</t>
  </si>
  <si>
    <t>2/2007</t>
  </si>
  <si>
    <t>Obecně závazná vyhláška města Pečky, kterou se stanoví část společného školského obvodu Základní školy Pečky</t>
  </si>
  <si>
    <t>2007-09-01</t>
  </si>
  <si>
    <t>2/2023: OZV města Pečky, kterou se stanoví část společného školského obvodu základní školy</t>
  </si>
  <si>
    <t>1037752250</t>
  </si>
  <si>
    <t>3/2005</t>
  </si>
  <si>
    <t xml:space="preserve">Obecně závazná vyhláška o regulaci pohybu psů a jiného zvířectva na veřejném prostranství </t>
  </si>
  <si>
    <t>2005-10-08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</si>
  <si>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</si>
  <si>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</si>
  <si>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8/2024: Obecně závazná vyhláška města Pečky, kterou se stanovují pravidla pro pohyb psů na veřejných prostranství ve městě Pečky; 8/2024: Obecně závazná vyhláška města Pečky, kterou se stanovují pravidla pro pohyb psů na veřejných prostranství ve městě Pečky</t>
  </si>
  <si>
    <t>1037750200</t>
  </si>
  <si>
    <t>3/1994</t>
  </si>
  <si>
    <t>Vyhláška o digitální technické mapě města Pečky</t>
  </si>
  <si>
    <t>1994-09-12</t>
  </si>
  <si>
    <t>1037747113</t>
  </si>
  <si>
    <t>1/1991</t>
  </si>
  <si>
    <t>Vyhláška Městského úřadu Pečky o o určení lokalit pro sjednání cen nájemného za nebytové prostory</t>
  </si>
  <si>
    <t>1991-01-01</t>
  </si>
  <si>
    <t>jiná</t>
  </si>
  <si>
    <t xml:space="preserve">ústavní zákon č. 1/1993 Sb., Ústava České republiky - čl. 104 odst. 3 </t>
  </si>
  <si>
    <t>5/2024: kterou se zrušuje obecně závazná vyhláška Pečky č. 1/1991, o určení lokalit pro sjednávání cen za nájem nebytových prostor; 5/2024: kterou se zrušuje obecně závazná vyhláška Pečky č. 1/1991, o určení lokalit pro sjednávání cen za nájem nebytových prostor</t>
  </si>
  <si>
    <t>1037724888</t>
  </si>
  <si>
    <t>1/2022</t>
  </si>
  <si>
    <t>Obecně závazná vyhláška města Pečky, kterou se mění obecně závazná vyhláška města Pečky č.3/2021, o místním poplatku za obecní systém odpadového hospodářství</t>
  </si>
  <si>
    <t>2022-03-02</t>
  </si>
  <si>
    <t>3/2021: Obecně závazná vyhláška města Pečky o místním poplatku za obecní systém odpadového gospodářství</t>
  </si>
  <si>
    <t>1003582703</t>
  </si>
  <si>
    <t>3/2021</t>
  </si>
  <si>
    <t>Obecně závazná vyhláška města Pečky o místním poplatku za obecní systém odpadového gospodářství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</si>
  <si>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</si>
  <si>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</si>
  <si>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města Pečky, kterou se mění obecně závazná vyhláška města Pečky č.3/2021, o místním poplatku za obecní systém odpadového hospodářství</t>
  </si>
  <si>
    <t>1003577553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</si>
</sst>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45645.54838062884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HYPERLINK("https://sbirkapp.gov.cz/detail/SPPACUSODX7WC5YS", "https://sbirkapp.gov.cz/detail/SPPACUSODX7WC5YS")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45609</v>
      </c>
      <c r="I3" s="1">
        <v>45614.42434092361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HYPERLINK("https://sbirkapp.gov.cz/detail/SPPKAXJ2H5BOMSDU", "https://sbirkapp.gov.cz/detail/SPPKAXJ2H5BOMSDU")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45609</v>
      </c>
      <c r="I4" s="1">
        <v>45614.4216895951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HYPERLINK("https://sbirkapp.gov.cz/detail/SPP6TFSRAOVC7ZKW", "https://sbirkapp.gov.cz/detail/SPP6TFSRAOVC7ZKW")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45609</v>
      </c>
      <c r="I5" s="1">
        <v>45614.41905687962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HYPERLINK("https://sbirkapp.gov.cz/detail/SPPZFVXVCPTIIW6Y", "https://sbirkapp.gov.cz/detail/SPPZFVXVCPTIIW6Y")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45546</v>
      </c>
      <c r="I6" s="1">
        <v>45551.53655655111</v>
      </c>
      <c r="J6" t="s">
        <v>38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HYPERLINK("https://sbirkapp.gov.cz/detail/SPPB2GF6HZDWFDF2", "https://sbirkapp.gov.cz/detail/SPPB2GF6HZDWFDF2")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45427</v>
      </c>
      <c r="I7" s="1">
        <v>45434.47357231269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HYPERLINK("https://sbirkapp.gov.cz/detail/SPPEESQ76AS7SZWG", "https://sbirkapp.gov.cz/detail/SPPEESQ76AS7SZWG")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45343</v>
      </c>
      <c r="I8" s="1">
        <v>45344.43890108346</v>
      </c>
      <c r="J8" t="s">
        <v>70</v>
      </c>
      <c r="K8" t="s">
        <v>31</v>
      </c>
      <c r="M8" t="s">
        <v>64</v>
      </c>
      <c r="N8" t="s">
        <v>65</v>
      </c>
      <c r="P8" t="s">
        <v>71</v>
      </c>
      <c r="R8" t="s">
        <v>72</v>
      </c>
      <c r="S8" t="b">
        <v>0</v>
      </c>
      <c r="T8" s="1">
        <v>45449</v>
      </c>
      <c r="U8" s="2">
        <f>HYPERLINK("https://sbirkapp.gov.cz/detail/SPPH7UEUKDIID5VA", "https://sbirkapp.gov.cz/detail/SPPH7UEUKDIID5VA")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45343</v>
      </c>
      <c r="I9" s="1">
        <v>45344.43677648403</v>
      </c>
      <c r="J9" t="s">
        <v>70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HYPERLINK("https://sbirkapp.gov.cz/detail/SPPOD24KAKJIBYDE", "https://sbirkapp.gov.cz/detail/SPPOD24KAKJIBYDE")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45238</v>
      </c>
      <c r="I10" s="1">
        <v>45243.45709858764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HYPERLINK("https://sbirkapp.gov.cz/detail/SPPO33KOMZRVP63K", "https://sbirkapp.gov.cz/detail/SPPO33KOMZRVP63K")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45238</v>
      </c>
      <c r="I11" s="1">
        <v>45243.41510988198</v>
      </c>
      <c r="J11" t="s">
        <v>89</v>
      </c>
      <c r="K11" t="s">
        <v>31</v>
      </c>
      <c r="M11" t="s">
        <v>39</v>
      </c>
      <c r="N11" t="s">
        <v>40</v>
      </c>
      <c r="P11" t="s">
        <v>90</v>
      </c>
      <c r="R11" t="s">
        <v>91</v>
      </c>
      <c r="S11" t="b">
        <v>0</v>
      </c>
      <c r="T11" s="1">
        <v>45658</v>
      </c>
      <c r="U11" s="2">
        <f>HYPERLINK("https://sbirkapp.gov.cz/detail/SPP7CFRR5MTAFTOO", "https://sbirkapp.gov.cz/detail/SPP7CFRR5MTAFTOO")</f>
        <v>0</v>
      </c>
      <c r="V11" t="s">
        <v>92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44888</v>
      </c>
      <c r="I12" s="1">
        <v>44900.57940649818</v>
      </c>
      <c r="J12" t="s">
        <v>95</v>
      </c>
      <c r="K12" t="s">
        <v>31</v>
      </c>
      <c r="M12" t="s">
        <v>39</v>
      </c>
      <c r="N12" t="s">
        <v>40</v>
      </c>
      <c r="R12" t="s">
        <v>41</v>
      </c>
      <c r="S12" t="b">
        <v>0</v>
      </c>
      <c r="T12" s="1">
        <v>45292</v>
      </c>
      <c r="U12" s="2">
        <f>HYPERLINK("https://sbirkapp.gov.cz/detail/SPPUC2NGYDZUQ2II", "https://sbirkapp.gov.cz/detail/SPPUC2NGYDZUQ2II")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98</v>
      </c>
      <c r="G13" t="s">
        <v>23</v>
      </c>
      <c r="H13" s="1">
        <v>44774</v>
      </c>
      <c r="I13" s="1">
        <v>44777.50033535714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HYPERLINK("https://sbirkapp.gov.cz/detail/SPP2GJNEFVOGT2Z4", "https://sbirkapp.gov.cz/detail/SPP2GJNEFVOGT2Z4")</f>
        <v>0</v>
      </c>
      <c r="V13" t="s">
        <v>103</v>
      </c>
      <c r="W13">
        <v>4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44489</v>
      </c>
      <c r="I14" s="1">
        <v>44692.66322431696</v>
      </c>
      <c r="J14" t="s">
        <v>106</v>
      </c>
      <c r="K14" t="s">
        <v>107</v>
      </c>
      <c r="L14" s="1">
        <v>44491</v>
      </c>
      <c r="M14" t="s">
        <v>108</v>
      </c>
      <c r="N14" t="s">
        <v>109</v>
      </c>
      <c r="S14" t="b">
        <v>1</v>
      </c>
      <c r="U14" s="2">
        <f>HYPERLINK("https://sbirkapp.gov.cz/detail/SPPPHIYP73RI6M5I", "https://sbirkapp.gov.cz/detail/SPPPHIYP73RI6M5I")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44181</v>
      </c>
      <c r="I15" s="1">
        <v>44692.65585772558</v>
      </c>
      <c r="J15" t="s">
        <v>113</v>
      </c>
      <c r="K15" t="s">
        <v>107</v>
      </c>
      <c r="L15" s="1">
        <v>44182</v>
      </c>
      <c r="M15" t="s">
        <v>114</v>
      </c>
      <c r="N15" t="s">
        <v>115</v>
      </c>
      <c r="S15" t="b">
        <v>1</v>
      </c>
      <c r="U15" s="2">
        <f>HYPERLINK("https://sbirkapp.gov.cz/detail/SPPQQEDR3D63WSMS", "https://sbirkapp.gov.cz/detail/SPPQQEDR3D63WSMS")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44146</v>
      </c>
      <c r="I16" s="1">
        <v>44692.64845972745</v>
      </c>
      <c r="J16" t="s">
        <v>113</v>
      </c>
      <c r="K16" t="s">
        <v>107</v>
      </c>
      <c r="L16" s="1">
        <v>44147</v>
      </c>
      <c r="M16" t="s">
        <v>119</v>
      </c>
      <c r="N16" t="s">
        <v>120</v>
      </c>
      <c r="S16" t="b">
        <v>1</v>
      </c>
      <c r="U16" s="2">
        <f>HYPERLINK("https://sbirkapp.gov.cz/detail/SPPXJ7IVW5FTIWDS", "https://sbirkapp.gov.cz/detail/SPPXJ7IVW5FTIWDS")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44090</v>
      </c>
      <c r="I17" s="1">
        <v>44692.64581224494</v>
      </c>
      <c r="J17" t="s">
        <v>113</v>
      </c>
      <c r="K17" t="s">
        <v>107</v>
      </c>
      <c r="L17" s="1">
        <v>44125</v>
      </c>
      <c r="M17" t="s">
        <v>64</v>
      </c>
      <c r="N17" t="s">
        <v>65</v>
      </c>
      <c r="R17" t="s">
        <v>66</v>
      </c>
      <c r="S17" t="b">
        <v>0</v>
      </c>
      <c r="T17" s="1">
        <v>45359</v>
      </c>
      <c r="U17" s="2">
        <f>HYPERLINK("https://sbirkapp.gov.cz/detail/SPPPX64CWTZQZGBY", "https://sbirkapp.gov.cz/detail/SPPPX64CWTZQZGBY")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43817</v>
      </c>
      <c r="I18" s="1">
        <v>44692.63840213573</v>
      </c>
      <c r="J18" t="s">
        <v>127</v>
      </c>
      <c r="K18" t="s">
        <v>107</v>
      </c>
      <c r="L18" s="1">
        <v>43818</v>
      </c>
      <c r="M18" t="s">
        <v>76</v>
      </c>
      <c r="N18" t="s">
        <v>77</v>
      </c>
      <c r="R18" t="s">
        <v>128</v>
      </c>
      <c r="S18" t="b">
        <v>0</v>
      </c>
      <c r="T18" s="1">
        <v>45359</v>
      </c>
      <c r="U18" s="2">
        <f>HYPERLINK("https://sbirkapp.gov.cz/detail/SPPTNXXLNJSPYKUY", "https://sbirkapp.gov.cz/detail/SPPTNXXLNJSPYKUY")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42795</v>
      </c>
      <c r="I19" s="1">
        <v>44692.63627830132</v>
      </c>
      <c r="J19" t="s">
        <v>132</v>
      </c>
      <c r="K19" t="s">
        <v>107</v>
      </c>
      <c r="L19" s="1">
        <v>42796</v>
      </c>
      <c r="M19" t="s">
        <v>133</v>
      </c>
      <c r="N19" t="s">
        <v>134</v>
      </c>
      <c r="S19" t="b">
        <v>1</v>
      </c>
      <c r="U19" s="2">
        <f>HYPERLINK("https://sbirkapp.gov.cz/detail/SPPWTZJK4XZBVGSA", "https://sbirkapp.gov.cz/detail/SPPWTZJK4XZBVGSA")</f>
        <v>0</v>
      </c>
      <c r="V19" t="s">
        <v>135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42718</v>
      </c>
      <c r="I20" s="1">
        <v>44692.62000101915</v>
      </c>
      <c r="J20" t="s">
        <v>138</v>
      </c>
      <c r="K20" t="s">
        <v>107</v>
      </c>
      <c r="L20" s="1">
        <v>42719</v>
      </c>
      <c r="M20" t="s">
        <v>139</v>
      </c>
      <c r="N20" t="s">
        <v>140</v>
      </c>
      <c r="S20" t="b">
        <v>1</v>
      </c>
      <c r="U20" s="2">
        <f>HYPERLINK("https://sbirkapp.gov.cz/detail/SPP732UROAYE6NE2", "https://sbirkapp.gov.cz/detail/SPP732UROAYE6NE2")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143</v>
      </c>
      <c r="H21" s="1">
        <v>41626</v>
      </c>
      <c r="I21" s="1">
        <v>44692.61734966702</v>
      </c>
      <c r="J21" t="s">
        <v>144</v>
      </c>
      <c r="K21" t="s">
        <v>107</v>
      </c>
      <c r="L21" s="1">
        <v>41627</v>
      </c>
      <c r="M21" t="s">
        <v>145</v>
      </c>
      <c r="N21" t="s">
        <v>146</v>
      </c>
      <c r="S21" t="b">
        <v>1</v>
      </c>
      <c r="U21" s="2">
        <f>HYPERLINK("https://sbirkapp.gov.cz/detail/SPPMIWO3XPGTP5QE", "https://sbirkapp.gov.cz/detail/SPPMIWO3XPGTP5QE")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98</v>
      </c>
      <c r="G22" t="s">
        <v>149</v>
      </c>
      <c r="H22" s="1">
        <v>41379</v>
      </c>
      <c r="I22" s="1">
        <v>44692.60946269931</v>
      </c>
      <c r="J22" t="s">
        <v>150</v>
      </c>
      <c r="K22" t="s">
        <v>107</v>
      </c>
      <c r="L22" s="1">
        <v>41380</v>
      </c>
      <c r="M22" t="s">
        <v>151</v>
      </c>
      <c r="N22" t="s">
        <v>152</v>
      </c>
      <c r="R22" t="s">
        <v>153</v>
      </c>
      <c r="S22" t="b">
        <v>0</v>
      </c>
      <c r="T22" s="1">
        <v>44792</v>
      </c>
      <c r="U22" s="2">
        <f>HYPERLINK("https://sbirkapp.gov.cz/detail/SPP5GMRUD7O4EJOO", "https://sbirkapp.gov.cz/detail/SPP5GMRUD7O4EJOO")</f>
        <v>0</v>
      </c>
      <c r="V22" t="s">
        <v>154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40891</v>
      </c>
      <c r="I23" s="1">
        <v>44692.6031688818</v>
      </c>
      <c r="J23" t="s">
        <v>157</v>
      </c>
      <c r="K23" t="s">
        <v>107</v>
      </c>
      <c r="L23" s="1">
        <v>40892</v>
      </c>
      <c r="M23" t="s">
        <v>45</v>
      </c>
      <c r="N23" t="s">
        <v>46</v>
      </c>
      <c r="R23" t="s">
        <v>158</v>
      </c>
      <c r="S23" t="b">
        <v>0</v>
      </c>
      <c r="T23" s="1">
        <v>45658</v>
      </c>
      <c r="U23" s="2">
        <f>HYPERLINK("https://sbirkapp.gov.cz/detail/SPPQHDZ7WK2TMVK6", "https://sbirkapp.gov.cz/detail/SPPQHDZ7WK2TMVK6")</f>
        <v>0</v>
      </c>
      <c r="V23" t="s">
        <v>159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39260</v>
      </c>
      <c r="I24" s="1">
        <v>44692.60053344781</v>
      </c>
      <c r="J24" t="s">
        <v>162</v>
      </c>
      <c r="K24" t="s">
        <v>107</v>
      </c>
      <c r="L24" s="1">
        <v>39265</v>
      </c>
      <c r="M24" t="s">
        <v>83</v>
      </c>
      <c r="N24" t="s">
        <v>84</v>
      </c>
      <c r="R24" t="s">
        <v>163</v>
      </c>
      <c r="S24" t="b">
        <v>0</v>
      </c>
      <c r="T24" s="1">
        <v>45258</v>
      </c>
      <c r="U24" s="2">
        <f>HYPERLINK("https://sbirkapp.gov.cz/detail/SPPSNYG3MMEW5LJY", "https://sbirkapp.gov.cz/detail/SPPSNYG3MMEW5LJY")</f>
        <v>0</v>
      </c>
      <c r="V24" t="s">
        <v>164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165</v>
      </c>
      <c r="F25" t="s">
        <v>28</v>
      </c>
      <c r="G25" t="s">
        <v>166</v>
      </c>
      <c r="H25" s="1">
        <v>38616</v>
      </c>
      <c r="I25" s="1">
        <v>44692.59738063317</v>
      </c>
      <c r="J25" t="s">
        <v>167</v>
      </c>
      <c r="K25" t="s">
        <v>107</v>
      </c>
      <c r="L25" s="1">
        <v>38618</v>
      </c>
      <c r="M25" t="s">
        <v>168</v>
      </c>
      <c r="N25" t="s">
        <v>169</v>
      </c>
      <c r="R25" t="s">
        <v>170</v>
      </c>
      <c r="S25" t="b">
        <v>0</v>
      </c>
      <c r="T25" s="1">
        <v>45660</v>
      </c>
      <c r="U25" s="2">
        <f>HYPERLINK("https://sbirkapp.gov.cz/detail/SPPPNKBH4O5J7WQC", "https://sbirkapp.gov.cz/detail/SPPPNKBH4O5J7WQC")</f>
        <v>0</v>
      </c>
      <c r="V25" t="s">
        <v>171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28</v>
      </c>
      <c r="G26" t="s">
        <v>173</v>
      </c>
      <c r="H26" s="1">
        <v>34569</v>
      </c>
      <c r="I26" s="1">
        <v>44692.59265489696</v>
      </c>
      <c r="J26" t="s">
        <v>174</v>
      </c>
      <c r="K26" t="s">
        <v>107</v>
      </c>
      <c r="L26" s="1">
        <v>34570</v>
      </c>
      <c r="M26" t="s">
        <v>145</v>
      </c>
      <c r="N26" t="s">
        <v>146</v>
      </c>
      <c r="S26" t="b">
        <v>1</v>
      </c>
      <c r="U26" s="2">
        <f>HYPERLINK("https://sbirkapp.gov.cz/detail/SPP43MHRU22OMC46", "https://sbirkapp.gov.cz/detail/SPP43MHRU22OMC46")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33121</v>
      </c>
      <c r="I27" s="1">
        <v>44692.56692088072</v>
      </c>
      <c r="J27" t="s">
        <v>178</v>
      </c>
      <c r="K27" t="s">
        <v>107</v>
      </c>
      <c r="L27" s="1">
        <v>33122</v>
      </c>
      <c r="M27" t="s">
        <v>179</v>
      </c>
      <c r="N27" t="s">
        <v>180</v>
      </c>
      <c r="R27" t="s">
        <v>181</v>
      </c>
      <c r="S27" t="b">
        <v>0</v>
      </c>
      <c r="T27" s="1">
        <v>45629</v>
      </c>
      <c r="U27" s="2">
        <f>HYPERLINK("https://sbirkapp.gov.cz/detail/SPPNE5HV5UVMK75I", "https://sbirkapp.gov.cz/detail/SPPNE5HV5UVMK75I")</f>
        <v>0</v>
      </c>
      <c r="V27" t="s">
        <v>182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183</v>
      </c>
      <c r="F28" t="s">
        <v>28</v>
      </c>
      <c r="G28" t="s">
        <v>184</v>
      </c>
      <c r="H28" s="1">
        <v>44601</v>
      </c>
      <c r="I28" s="1">
        <v>44607.55529991328</v>
      </c>
      <c r="J28" t="s">
        <v>185</v>
      </c>
      <c r="K28" t="s">
        <v>31</v>
      </c>
      <c r="M28" t="s">
        <v>39</v>
      </c>
      <c r="N28" t="s">
        <v>40</v>
      </c>
      <c r="O28" t="s">
        <v>186</v>
      </c>
      <c r="S28" t="b">
        <v>1</v>
      </c>
      <c r="U28" s="2">
        <f>HYPERLINK("https://sbirkapp.gov.cz/detail/SPP4VPNTTZ4NMTZG", "https://sbirkapp.gov.cz/detail/SPP4VPNTTZ4NMTZG")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44489</v>
      </c>
      <c r="I29" s="1">
        <v>44607.5500454073</v>
      </c>
      <c r="J29" t="s">
        <v>106</v>
      </c>
      <c r="K29" t="s">
        <v>107</v>
      </c>
      <c r="L29" s="1">
        <v>44491</v>
      </c>
      <c r="M29" t="s">
        <v>190</v>
      </c>
      <c r="N29" t="s">
        <v>191</v>
      </c>
      <c r="Q29" t="s">
        <v>192</v>
      </c>
      <c r="S29" t="b">
        <v>1</v>
      </c>
      <c r="U29" s="2">
        <f>HYPERLINK("https://sbirkapp.gov.cz/detail/SPPSVOAP5BI6NICA", "https://sbirkapp.gov.cz/detail/SPPSVOAP5BI6NICA")</f>
        <v>0</v>
      </c>
      <c r="V29" t="s">
        <v>193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2026-08-24T04:49:21Z</dcterms:created>
  <dcterms:modified xsi:type="dcterms:W3CDTF">2026-08-24T04:49:21Z</dcterms:modified>
</cp:coreProperties>
</file>