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<sst xmlns="http://schemas.openxmlformats.org/spreadsheetml/2006/main" count="235" uniqueCount="119">
  <si>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</si>
  <si>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</si>
  <si>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</si>
  <si>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</si>
  <si>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</si>
  <si>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</si>
  <si>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</si>
  <si>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</si>
  <si>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</si>
  <si>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</si>
  <si>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</si>
  <si>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</si>
  <si>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</si>
  <si>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</si>
  <si>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</si>
  <si>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</si>
  <si>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</si>
  <si>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</si>
  <si>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</si>
  <si>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</si>
  <si>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</si>
  <si>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</si>
  <si>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</si>
  <si>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Hradec</t>
  </si>
  <si>
    <t>00256617</t>
  </si>
  <si>
    <t>5xebhui</t>
  </si>
  <si>
    <t>Plzeňský kraj</t>
  </si>
  <si>
    <t>6/2024</t>
  </si>
  <si>
    <t>Obecně závazná vyhláška</t>
  </si>
  <si>
    <t>o místním poplatku za odkládání komunálního poplatku z nemovité věci</t>
  </si>
  <si>
    <t>2025-01-01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</si>
  <si>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</si>
  <si>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</si>
  <si>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</si>
  <si>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2/2024: o místním poplatku za odkládání komunálního poplatku z nemovité věci</t>
  </si>
  <si>
    <t>1458378965</t>
  </si>
  <si>
    <t>5/2024</t>
  </si>
  <si>
    <t>o stanovení koeficientu daně z nemovitých věcí</t>
  </si>
  <si>
    <t>daň z nemovitých věcí - místní koeficient</t>
  </si>
  <si>
    <t>zákon č. 338/1992 Sb., o dani z nemovitých věcí - § 12 odst. 1 písm. a) bod 4</t>
  </si>
  <si>
    <t>1/1994: Vyhláška č. 1/94 o použití koeficientu pro výpočet daně z nemovitostí</t>
  </si>
  <si>
    <t>1413225784</t>
  </si>
  <si>
    <t>1/1994</t>
  </si>
  <si>
    <t>Vyhláška č. 1/94 o použití koeficientu pro výpočet daně z nemovitostí</t>
  </si>
  <si>
    <t>1994-02-12</t>
  </si>
  <si>
    <t>Dle přechodného ustanovení</t>
  </si>
  <si>
    <t>daň z nemovitých věcí - koeficient u pozemků; daň z nemovitých věcí - koeficient u staveb a jednotek</t>
  </si>
  <si>
    <t xml:space="preserve">zákon č. 338/1992 Sb., o dani z nemovitých věcí - § 6 odst. 4 písm. b); zákon č. 338/1992 Sb., o dani z nemovitých věcí - § 11 odst. 3 písm. b)  </t>
  </si>
  <si>
    <t>5/2024: o stanovení koeficientu daně z nemovitých věcí</t>
  </si>
  <si>
    <t>1413223445</t>
  </si>
  <si>
    <t>3/2016</t>
  </si>
  <si>
    <t>stanovení části společného školského obvodu základní školy a mateřské školy</t>
  </si>
  <si>
    <t>2016-12-29</t>
  </si>
  <si>
    <t>školské obvody - mateřské školy</t>
  </si>
  <si>
    <t>zákon č. 561/2004 Sb., školský zákon - § 179 odst. 3 a § 178 odst. 2 písm. c)</t>
  </si>
  <si>
    <t>1293467838</t>
  </si>
  <si>
    <t>2/2016</t>
  </si>
  <si>
    <t>stanovení školského obvodu základní školy a mateřské školy zřízené obcí Hradec</t>
  </si>
  <si>
    <t>školské obvody - základní školy; školské obvody - mateřské školy</t>
  </si>
  <si>
    <t>zákon č. 561/2004 Sb., školský zákon - § 178 odst. 2 písm. b); zákon č. 561/2004 Sb., školský zákon - § 179 odst. 3 a § 178 odst. 2 písm. b)</t>
  </si>
  <si>
    <t>1293462836</t>
  </si>
  <si>
    <t>2/2017</t>
  </si>
  <si>
    <t>Nařízení</t>
  </si>
  <si>
    <t>o zákazu podomního a pochůzkového prodeje na území obce</t>
  </si>
  <si>
    <t>2018-01-01</t>
  </si>
  <si>
    <t>regulace podomního a pochůzkového prodeje a nabízení služeb</t>
  </si>
  <si>
    <t xml:space="preserve">zákon č. 455/1991 Sb., živnostenský zákon - § 18 odst. 4 </t>
  </si>
  <si>
    <t>1293272537</t>
  </si>
  <si>
    <t>1/2017</t>
  </si>
  <si>
    <t>stanovení pravidel pro pohyb psů na veřejném prostranství v obci Hradec</t>
  </si>
  <si>
    <t>2017-08-04</t>
  </si>
  <si>
    <t>pohyb psů</t>
  </si>
  <si>
    <t>zákon č. 246/1992 Sb., na ochranu zvířat proti týrání - § 24 odst. 2</t>
  </si>
  <si>
    <t>1293259389</t>
  </si>
  <si>
    <t>1/2016</t>
  </si>
  <si>
    <t>o nočním klidu a regulaci hlučných činností</t>
  </si>
  <si>
    <t>2016-11-04</t>
  </si>
  <si>
    <t>veřejný pořádek - hlučné činnosti; noční klid</t>
  </si>
  <si>
    <t>zákon č. 128/2000 Sb., o obcích - § 10 písm. a) - hlučné činnosti; zákon č. 251/2016 Sb., o některých přestupcích - § 5 odst. 7</t>
  </si>
  <si>
    <t>1293254527</t>
  </si>
  <si>
    <t>4/2024</t>
  </si>
  <si>
    <t>o místním poplatku z pobytu</t>
  </si>
  <si>
    <t>2024-01-18</t>
  </si>
  <si>
    <t>místní poplatek z pobytu</t>
  </si>
  <si>
    <t>zákon č. 565/1990 Sb., o místních poplatcích - § 14 - z pobytu</t>
  </si>
  <si>
    <t>1293199498</t>
  </si>
  <si>
    <t>3/2019</t>
  </si>
  <si>
    <t>VÝMAZ</t>
  </si>
  <si>
    <t>-</t>
  </si>
  <si>
    <t>1293197607</t>
  </si>
  <si>
    <t>3/2024</t>
  </si>
  <si>
    <t>o místním poplatku ze psů</t>
  </si>
  <si>
    <t>místní poplatek ze psů</t>
  </si>
  <si>
    <t>zákon č. 565/1990 Sb., o místních poplatcích - § 14 - ze psů</t>
  </si>
  <si>
    <t>2/2019: o místním  poplatku ze psů</t>
  </si>
  <si>
    <t>1293189650</t>
  </si>
  <si>
    <t>2/2019</t>
  </si>
  <si>
    <t>o místním  poplatku ze psů</t>
  </si>
  <si>
    <t>2020-01-01</t>
  </si>
  <si>
    <t>3/2024: o místním poplatku ze psů; 3/2024: o místním poplatku ze psů</t>
  </si>
  <si>
    <t>1293183031</t>
  </si>
  <si>
    <t>2/2024</t>
  </si>
  <si>
    <t>2/2021: o místním poplatku za odkládání komunálního poplatku z nemovité věci</t>
  </si>
  <si>
    <t>6/2024: o místním poplatku za odkládání komunálního poplatku z nemovité věci</t>
  </si>
  <si>
    <t>1293171500</t>
  </si>
  <si>
    <t>2/2021</t>
  </si>
  <si>
    <t>2022-01-01</t>
  </si>
  <si>
    <t>2/2024: o místním poplatku za odkládání komunálního poplatku z nemovité věci; 2/2024: o místním poplatku za odkládání komunálního poplatku z nemovité věci</t>
  </si>
  <si>
    <t>1293166944</t>
  </si>
  <si>
    <t>1/2024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</si>
  <si>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</si>
  <si>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</si>
  <si>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</si>
  <si>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4/2019:  o místním poplatku za užívání veřejného prostranství</t>
  </si>
  <si>
    <t>1293160948</t>
  </si>
  <si>
    <t>4/2019</t>
  </si>
  <si>
    <t xml:space="preserve"> o místním poplatku za užívání veřejného prostranství</t>
  </si>
  <si>
    <t>1/2024: o místním poplatku za užívání veřejného prostranství; 1/2024: o místním poplatku za užívání veřejného prostranství</t>
  </si>
  <si>
    <t>1293159970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</si>
</sst>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45644</v>
      </c>
      <c r="I2" s="1">
        <v>45656.6003790457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HYPERLINK("https://sbirkapp.gov.cz/detail/SPPPQMZNZ2XH235C", "https://sbirkapp.gov.cz/detail/SPPPQMZNZ2XH235C")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45534</v>
      </c>
      <c r="I3" s="1">
        <v>45552.61514567865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HYPERLINK("https://sbirkapp.gov.cz/detail/SPPJ5GXUI5JRZX66", "https://sbirkapp.gov.cz/detail/SPPJ5GXUI5JRZX66")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34362</v>
      </c>
      <c r="I4" s="1">
        <v>45552.61251216781</v>
      </c>
      <c r="J4" t="s">
        <v>44</v>
      </c>
      <c r="K4" t="s">
        <v>45</v>
      </c>
      <c r="L4" s="1">
        <v>34362</v>
      </c>
      <c r="M4" t="s">
        <v>46</v>
      </c>
      <c r="N4" t="s">
        <v>47</v>
      </c>
      <c r="R4" t="s">
        <v>48</v>
      </c>
      <c r="S4" t="b">
        <v>0</v>
      </c>
      <c r="T4" s="1">
        <v>45658</v>
      </c>
      <c r="U4" s="2">
        <f>HYPERLINK("https://sbirkapp.gov.cz/detail/SPPQXZKY75CAKQQS", "https://sbirkapp.gov.cz/detail/SPPQXZKY75CAKQQS")</f>
        <v>0</v>
      </c>
      <c r="V4" t="s">
        <v>49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42718</v>
      </c>
      <c r="I5" s="1">
        <v>45294.5964514944</v>
      </c>
      <c r="J5" t="s">
        <v>52</v>
      </c>
      <c r="K5" t="s">
        <v>45</v>
      </c>
      <c r="L5" s="1">
        <v>42718</v>
      </c>
      <c r="M5" t="s">
        <v>53</v>
      </c>
      <c r="N5" t="s">
        <v>54</v>
      </c>
      <c r="S5" t="b">
        <v>1</v>
      </c>
      <c r="U5" s="2">
        <f>HYPERLINK("https://sbirkapp.gov.cz/detail/SPPQPFPXJDZZCTE4", "https://sbirkapp.gov.cz/detail/SPPQPFPXJDZZCTE4")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42718</v>
      </c>
      <c r="I6" s="1">
        <v>45294.59324324633</v>
      </c>
      <c r="J6" t="s">
        <v>52</v>
      </c>
      <c r="K6" t="s">
        <v>45</v>
      </c>
      <c r="L6" s="1">
        <v>42718</v>
      </c>
      <c r="M6" t="s">
        <v>58</v>
      </c>
      <c r="N6" t="s">
        <v>59</v>
      </c>
      <c r="S6" t="b">
        <v>1</v>
      </c>
      <c r="U6" s="2">
        <f>HYPERLINK("https://sbirkapp.gov.cz/detail/SPP2LWNIKIXRL2BA", "https://sbirkapp.gov.cz/detail/SPP2LWNIKIXRL2BA")</f>
        <v>0</v>
      </c>
      <c r="V6" t="s">
        <v>60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62</v>
      </c>
      <c r="G7" t="s">
        <v>63</v>
      </c>
      <c r="H7" s="1">
        <v>43083</v>
      </c>
      <c r="I7" s="1">
        <v>45294.4506906571</v>
      </c>
      <c r="J7" t="s">
        <v>64</v>
      </c>
      <c r="K7" t="s">
        <v>45</v>
      </c>
      <c r="L7" s="1">
        <v>43083</v>
      </c>
      <c r="M7" t="s">
        <v>65</v>
      </c>
      <c r="N7" t="s">
        <v>66</v>
      </c>
      <c r="S7" t="b">
        <v>1</v>
      </c>
      <c r="U7" s="2">
        <f>HYPERLINK("https://sbirkapp.gov.cz/detail/SPPDGCDFV7FXQEU6", "https://sbirkapp.gov.cz/detail/SPPDGCDFV7FXQEU6")</f>
        <v>0</v>
      </c>
      <c r="V7" t="s">
        <v>67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42936</v>
      </c>
      <c r="I8" s="1">
        <v>45294.43995416463</v>
      </c>
      <c r="J8" t="s">
        <v>70</v>
      </c>
      <c r="K8" t="s">
        <v>45</v>
      </c>
      <c r="L8" s="1">
        <v>42936</v>
      </c>
      <c r="M8" t="s">
        <v>71</v>
      </c>
      <c r="N8" t="s">
        <v>72</v>
      </c>
      <c r="S8" t="b">
        <v>1</v>
      </c>
      <c r="U8" s="2">
        <f>HYPERLINK("https://sbirkapp.gov.cz/detail/SPPQPMNJLCI2ELUW", "https://sbirkapp.gov.cz/detail/SPPQPMNJLCI2ELUW")</f>
        <v>0</v>
      </c>
      <c r="V8" t="s">
        <v>73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75</v>
      </c>
      <c r="H9" s="1">
        <v>42663</v>
      </c>
      <c r="I9" s="1">
        <v>45294.43541319898</v>
      </c>
      <c r="J9" t="s">
        <v>76</v>
      </c>
      <c r="K9" t="s">
        <v>45</v>
      </c>
      <c r="L9" s="1">
        <v>42663</v>
      </c>
      <c r="M9" t="s">
        <v>77</v>
      </c>
      <c r="N9" t="s">
        <v>78</v>
      </c>
      <c r="S9" t="b">
        <v>1</v>
      </c>
      <c r="U9" s="2">
        <f>HYPERLINK("https://sbirkapp.gov.cz/detail/SPPO6N3M3YJHB4V2", "https://sbirkapp.gov.cz/detail/SPPO6N3M3YJHB4V2")</f>
        <v>0</v>
      </c>
      <c r="V9" t="s">
        <v>79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80</v>
      </c>
      <c r="F10" t="s">
        <v>28</v>
      </c>
      <c r="G10" t="s">
        <v>81</v>
      </c>
      <c r="H10" s="1">
        <v>45278</v>
      </c>
      <c r="I10" s="1">
        <v>45294.39549660535</v>
      </c>
      <c r="J10" t="s">
        <v>82</v>
      </c>
      <c r="K10" t="s">
        <v>31</v>
      </c>
      <c r="M10" t="s">
        <v>83</v>
      </c>
      <c r="N10" t="s">
        <v>84</v>
      </c>
      <c r="S10" t="b">
        <v>1</v>
      </c>
      <c r="U10" s="2">
        <f>HYPERLINK("https://sbirkapp.gov.cz/detail/SPPRIZ72HZWSINIQ", "https://sbirkapp.gov.cz/detail/SPPRIZ72HZWSINIQ")</f>
        <v>0</v>
      </c>
      <c r="V10" t="s">
        <v>85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87</v>
      </c>
      <c r="G11" t="s">
        <v>88</v>
      </c>
      <c r="H11" t="s">
        <v>88</v>
      </c>
      <c r="I11" t="s">
        <v>88</v>
      </c>
      <c r="J11" t="s">
        <v>88</v>
      </c>
      <c r="K11" t="s">
        <v>88</v>
      </c>
      <c r="L11" t="s">
        <v>88</v>
      </c>
      <c r="M11" t="s">
        <v>88</v>
      </c>
      <c r="N11" t="s">
        <v>88</v>
      </c>
      <c r="O11" t="s">
        <v>88</v>
      </c>
      <c r="P11" t="s">
        <v>88</v>
      </c>
      <c r="Q11" t="s">
        <v>88</v>
      </c>
      <c r="R11" t="s">
        <v>88</v>
      </c>
      <c r="S11" t="s">
        <v>88</v>
      </c>
      <c r="T11" t="s">
        <v>88</v>
      </c>
      <c r="U11" t="s">
        <v>88</v>
      </c>
      <c r="V11" t="s">
        <v>89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90</v>
      </c>
      <c r="F12" t="s">
        <v>28</v>
      </c>
      <c r="G12" t="s">
        <v>91</v>
      </c>
      <c r="H12" s="1">
        <v>45278</v>
      </c>
      <c r="I12" s="1">
        <v>45294.38999714624</v>
      </c>
      <c r="J12" t="s">
        <v>82</v>
      </c>
      <c r="K12" t="s">
        <v>31</v>
      </c>
      <c r="M12" t="s">
        <v>92</v>
      </c>
      <c r="N12" t="s">
        <v>93</v>
      </c>
      <c r="P12" t="s">
        <v>94</v>
      </c>
      <c r="S12" t="b">
        <v>1</v>
      </c>
      <c r="U12" s="2">
        <f>HYPERLINK("https://sbirkapp.gov.cz/detail/SPPREZYQF7FOWMFG", "https://sbirkapp.gov.cz/detail/SPPREZYQF7FOWMFG")</f>
        <v>0</v>
      </c>
      <c r="V12" t="s">
        <v>95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96</v>
      </c>
      <c r="F13" t="s">
        <v>28</v>
      </c>
      <c r="G13" t="s">
        <v>97</v>
      </c>
      <c r="H13" s="1">
        <v>43815</v>
      </c>
      <c r="I13" s="1">
        <v>45294.38682334846</v>
      </c>
      <c r="J13" t="s">
        <v>98</v>
      </c>
      <c r="K13" t="s">
        <v>45</v>
      </c>
      <c r="L13" s="1">
        <v>43815</v>
      </c>
      <c r="M13" t="s">
        <v>92</v>
      </c>
      <c r="N13" t="s">
        <v>93</v>
      </c>
      <c r="R13" t="s">
        <v>99</v>
      </c>
      <c r="S13" t="b">
        <v>0</v>
      </c>
      <c r="T13" s="1">
        <v>45309</v>
      </c>
      <c r="U13" s="2">
        <f>HYPERLINK("https://sbirkapp.gov.cz/detail/SPPD2OWBKWM5E7DM", "https://sbirkapp.gov.cz/detail/SPPD2OWBKWM5E7DM")</f>
        <v>0</v>
      </c>
      <c r="V13" t="s">
        <v>100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101</v>
      </c>
      <c r="F14" t="s">
        <v>28</v>
      </c>
      <c r="G14" t="s">
        <v>29</v>
      </c>
      <c r="H14" s="1">
        <v>45278</v>
      </c>
      <c r="I14" s="1">
        <v>45294.38152025295</v>
      </c>
      <c r="J14" t="s">
        <v>82</v>
      </c>
      <c r="K14" t="s">
        <v>31</v>
      </c>
      <c r="M14" t="s">
        <v>32</v>
      </c>
      <c r="N14" t="s">
        <v>33</v>
      </c>
      <c r="P14" t="s">
        <v>102</v>
      </c>
      <c r="R14" t="s">
        <v>103</v>
      </c>
      <c r="S14" t="b">
        <v>0</v>
      </c>
      <c r="T14" s="1">
        <v>45658</v>
      </c>
      <c r="U14" s="2">
        <f>HYPERLINK("https://sbirkapp.gov.cz/detail/SPP2GUBZR7PJD6JY", "https://sbirkapp.gov.cz/detail/SPP2GUBZR7PJD6JY")</f>
        <v>0</v>
      </c>
      <c r="V14" t="s">
        <v>104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105</v>
      </c>
      <c r="F15" t="s">
        <v>28</v>
      </c>
      <c r="G15" t="s">
        <v>29</v>
      </c>
      <c r="H15" s="1">
        <v>44525</v>
      </c>
      <c r="I15" s="1">
        <v>45294.37939262715</v>
      </c>
      <c r="J15" t="s">
        <v>106</v>
      </c>
      <c r="K15" t="s">
        <v>45</v>
      </c>
      <c r="L15" s="1">
        <v>44525</v>
      </c>
      <c r="M15" t="s">
        <v>32</v>
      </c>
      <c r="N15" t="s">
        <v>33</v>
      </c>
      <c r="R15" t="s">
        <v>107</v>
      </c>
      <c r="S15" t="b">
        <v>0</v>
      </c>
      <c r="T15" s="1">
        <v>45309</v>
      </c>
      <c r="U15" s="2">
        <f>HYPERLINK("https://sbirkapp.gov.cz/detail/SPP4SMH26ULAZHIE", "https://sbirkapp.gov.cz/detail/SPP4SMH26ULAZHIE")</f>
        <v>0</v>
      </c>
      <c r="V15" t="s">
        <v>108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109</v>
      </c>
      <c r="F16" t="s">
        <v>28</v>
      </c>
      <c r="G16" t="s">
        <v>110</v>
      </c>
      <c r="H16" s="1">
        <v>45278</v>
      </c>
      <c r="I16" s="1">
        <v>45294.37667280425</v>
      </c>
      <c r="J16" t="s">
        <v>82</v>
      </c>
      <c r="K16" t="s">
        <v>31</v>
      </c>
      <c r="M16" t="s">
        <v>111</v>
      </c>
      <c r="N16" t="s">
        <v>112</v>
      </c>
      <c r="P16" t="s">
        <v>113</v>
      </c>
      <c r="S16" t="b">
        <v>1</v>
      </c>
      <c r="U16" s="2">
        <f>HYPERLINK("https://sbirkapp.gov.cz/detail/SPPFS3EXVNMOJNPC", "https://sbirkapp.gov.cz/detail/SPPFS3EXVNMOJNPC")</f>
        <v>0</v>
      </c>
      <c r="V16" t="s">
        <v>114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115</v>
      </c>
      <c r="F17" t="s">
        <v>28</v>
      </c>
      <c r="G17" t="s">
        <v>116</v>
      </c>
      <c r="H17" s="1">
        <v>43815</v>
      </c>
      <c r="I17" s="1">
        <v>45294.3760533339</v>
      </c>
      <c r="J17" t="s">
        <v>98</v>
      </c>
      <c r="K17" t="s">
        <v>45</v>
      </c>
      <c r="L17" s="1">
        <v>43815</v>
      </c>
      <c r="M17" t="s">
        <v>111</v>
      </c>
      <c r="N17" t="s">
        <v>112</v>
      </c>
      <c r="R17" t="s">
        <v>117</v>
      </c>
      <c r="S17" t="b">
        <v>0</v>
      </c>
      <c r="T17" s="1">
        <v>45309</v>
      </c>
      <c r="U17" s="2">
        <f>HYPERLINK("https://sbirkapp.gov.cz/detail/SPPQROH5ROCS57IY", "https://sbirkapp.gov.cz/detail/SPPQROH5ROCS57IY")</f>
        <v>0</v>
      </c>
      <c r="V17" t="s">
        <v>118</v>
      </c>
      <c r="W1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2026-05-13T01:56:37Z</dcterms:created>
  <dcterms:modified xsi:type="dcterms:W3CDTF">2026-05-13T01:56:37Z</dcterms:modified>
</cp:coreProperties>
</file>